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7995"/>
  </bookViews>
  <sheets>
    <sheet name="Arkusz2" sheetId="2" r:id="rId1"/>
    <sheet name="Arkusz1" sheetId="1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G14" i="2"/>
  <c r="AG13"/>
  <c r="AG9"/>
  <c r="AG7"/>
  <c r="AG15"/>
  <c r="AG6"/>
  <c r="AG12"/>
  <c r="AG16"/>
  <c r="AG8"/>
  <c r="AG11"/>
  <c r="AG19"/>
  <c r="AG17"/>
  <c r="AG18"/>
  <c r="AG27"/>
  <c r="AG26"/>
  <c r="AG24"/>
  <c r="AG25"/>
  <c r="AG22"/>
  <c r="AG23"/>
  <c r="AG21"/>
  <c r="AG28"/>
  <c r="AG33"/>
  <c r="AG31"/>
  <c r="AG32"/>
  <c r="AG30"/>
  <c r="AG36"/>
  <c r="AG35"/>
  <c r="AG10"/>
</calcChain>
</file>

<file path=xl/sharedStrings.xml><?xml version="1.0" encoding="utf-8"?>
<sst xmlns="http://schemas.openxmlformats.org/spreadsheetml/2006/main" count="340" uniqueCount="120">
  <si>
    <t>Lp</t>
  </si>
  <si>
    <t>Załoga</t>
  </si>
  <si>
    <t>Samochód</t>
  </si>
  <si>
    <t>Klasa</t>
  </si>
  <si>
    <t>Tchórzewski Andrzej / Tchórzewski Adam</t>
  </si>
  <si>
    <t>K 1</t>
  </si>
  <si>
    <t>Citroen Saxo</t>
  </si>
  <si>
    <t>AK Chełmski</t>
  </si>
  <si>
    <t>Olszewski Grzegorz / Patla Łukasz</t>
  </si>
  <si>
    <t>K 3</t>
  </si>
  <si>
    <t>Opel Astra</t>
  </si>
  <si>
    <t>AK Stomil Dębica</t>
  </si>
  <si>
    <t>Hawro Maciej / Leja Sławomir</t>
  </si>
  <si>
    <t>Fiat SC</t>
  </si>
  <si>
    <t>AK Biłgorajski / ADS LOK Stalowa Wola</t>
  </si>
  <si>
    <t>Wronkowicz Jacek / Orliński Wiesław</t>
  </si>
  <si>
    <t>Peugeot 106</t>
  </si>
  <si>
    <t>AK Biecki</t>
  </si>
  <si>
    <t>Biszczak Karol / Matyjasik Marcin</t>
  </si>
  <si>
    <t>FSO -Warszawa Polonez</t>
  </si>
  <si>
    <t>Kamiński Adam / Stodulski Zbigniew</t>
  </si>
  <si>
    <t>Mitsubischi Colt</t>
  </si>
  <si>
    <t>NZ</t>
  </si>
  <si>
    <t>Suzuki Swift</t>
  </si>
  <si>
    <t>Kawa Grzegorz / Koba Rafał</t>
  </si>
  <si>
    <t>AK Mielecki</t>
  </si>
  <si>
    <t>Polowczyk Tomasz / Fortuna Filip</t>
  </si>
  <si>
    <t>VW Golf</t>
  </si>
  <si>
    <t>GOŚĆ</t>
  </si>
  <si>
    <t>Toyota Starlet</t>
  </si>
  <si>
    <t>AK Rzeszowski</t>
  </si>
  <si>
    <t>Mikołajczyk Dariusz / Szuberla Bogumiła</t>
  </si>
  <si>
    <t>Podsiadło Michał / Kielar Patryk</t>
  </si>
  <si>
    <t>Renault Clio</t>
  </si>
  <si>
    <t>AK Kielecki</t>
  </si>
  <si>
    <t>Dunaj Ryszard / Dunaj Kinga</t>
  </si>
  <si>
    <t>Fiat CC</t>
  </si>
  <si>
    <t>AK Małopolski</t>
  </si>
  <si>
    <t>Zawisza Damian / Lis Mirosław</t>
  </si>
  <si>
    <t>K 2</t>
  </si>
  <si>
    <t xml:space="preserve">Citroen Saxo </t>
  </si>
  <si>
    <t>AK Biecki / AK Limanowa</t>
  </si>
  <si>
    <t>AK Nowa Dęba</t>
  </si>
  <si>
    <t>Kudłacz Piotr / Przywara Dominik</t>
  </si>
  <si>
    <t>Honda 2002</t>
  </si>
  <si>
    <t>Sochal Łukasz / Wrona Mateusz</t>
  </si>
  <si>
    <t>Żak Krzysztof / Rupar Robert</t>
  </si>
  <si>
    <t>KM Łańcut</t>
  </si>
  <si>
    <t>Kopeć Marek / Maroń Bartosz</t>
  </si>
  <si>
    <t>Citroen Xsara</t>
  </si>
  <si>
    <t>Bukowski Konrad / Sanocki Andrzej</t>
  </si>
  <si>
    <t>Honda Civic</t>
  </si>
  <si>
    <t>Chwaszcz Bogdan / Kukla Bogdan</t>
  </si>
  <si>
    <t>Honda</t>
  </si>
  <si>
    <t>AK Stalowa Wola</t>
  </si>
  <si>
    <t>Jabłoński Piotr / Jabłoński Krzysztof</t>
  </si>
  <si>
    <t>K 4</t>
  </si>
  <si>
    <t>Volvo V70</t>
  </si>
  <si>
    <t>Garbacz Krzysztof / Pacholec Łukasz</t>
  </si>
  <si>
    <t>Subaru Impreza</t>
  </si>
  <si>
    <t>Niemiec Jerzy / Saganowski Tomasz</t>
  </si>
  <si>
    <t>Toyota Celica</t>
  </si>
  <si>
    <t>Rojan Krzysztof / Kwiatkowski Krzysztof</t>
  </si>
  <si>
    <t>Łabędź Aleksander / Cienkosz Andrzej</t>
  </si>
  <si>
    <t>Mitsubishi Lancer</t>
  </si>
  <si>
    <t>Motosport Myślenice</t>
  </si>
  <si>
    <t>Lista startowa Rajd LASOWIAK</t>
  </si>
  <si>
    <t>Nr startowy</t>
  </si>
  <si>
    <t>Lichowski Tomasz / Natanek Mariusz</t>
  </si>
  <si>
    <t>K4</t>
  </si>
  <si>
    <t>Subru Impreza</t>
  </si>
  <si>
    <t>K3</t>
  </si>
  <si>
    <t>Renault Megane</t>
  </si>
  <si>
    <t>Rybak Przemysław / Bąk Leszek</t>
  </si>
  <si>
    <t>Czas STARTu</t>
  </si>
  <si>
    <t>Przynależność Klubowa</t>
  </si>
  <si>
    <t>PKC 0</t>
  </si>
  <si>
    <t>PKC 1</t>
  </si>
  <si>
    <t>Sz 1</t>
  </si>
  <si>
    <t>PKC 2</t>
  </si>
  <si>
    <t>Sz 2</t>
  </si>
  <si>
    <t>PKC 3</t>
  </si>
  <si>
    <t>Sz 3</t>
  </si>
  <si>
    <t>PKC 3A</t>
  </si>
  <si>
    <t>PKC 3 B</t>
  </si>
  <si>
    <t>PKC 4</t>
  </si>
  <si>
    <t>Sz 4</t>
  </si>
  <si>
    <t>PKC 5</t>
  </si>
  <si>
    <t>Sz 5</t>
  </si>
  <si>
    <t>PKC 6</t>
  </si>
  <si>
    <t>Sz 6</t>
  </si>
  <si>
    <t>PKC 7</t>
  </si>
  <si>
    <t>PKC 6A</t>
  </si>
  <si>
    <t>PKC 6B</t>
  </si>
  <si>
    <t>Sz 7</t>
  </si>
  <si>
    <t>PKC 8</t>
  </si>
  <si>
    <t>Sz 8</t>
  </si>
  <si>
    <t>PKC 8A</t>
  </si>
  <si>
    <t>PKC 8B</t>
  </si>
  <si>
    <t>PKC 9</t>
  </si>
  <si>
    <t>Sz 9</t>
  </si>
  <si>
    <t>PKC 10</t>
  </si>
  <si>
    <t>SUMA</t>
  </si>
  <si>
    <t>Miejsce</t>
  </si>
  <si>
    <t>Rajd "LASOWIAK"</t>
  </si>
  <si>
    <t>Stalowa Wola 22.06.2014r.</t>
  </si>
  <si>
    <t>Przewodniczący ZSS</t>
  </si>
  <si>
    <t>Dyrektor Zawodów</t>
  </si>
  <si>
    <t>Kierownik Komisji Obliczeń</t>
  </si>
  <si>
    <t>Wdowiak Krzysztof</t>
  </si>
  <si>
    <t>Żak Małgorzata</t>
  </si>
  <si>
    <t>Sędek Paweł</t>
  </si>
  <si>
    <t>Gądek Konrad / Rutyna Dawid</t>
  </si>
  <si>
    <t>Wermiński Tomasz / Flis Jarosław</t>
  </si>
  <si>
    <t>Panek Mateusz / Panek Krystian</t>
  </si>
  <si>
    <t>Klecha Tomasz / Pyz Paweł</t>
  </si>
  <si>
    <t>Turek Andrzej / Madej Michał</t>
  </si>
  <si>
    <t xml:space="preserve">Pomprowicz Przemysław / Adam Jerzy </t>
  </si>
  <si>
    <t>nk</t>
  </si>
  <si>
    <t>Wyniki OFICJALNE godz.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</si>
</sst>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1" applyBorder="1" applyAlignment="1">
      <alignment horizontal="center" vertical="center"/>
    </xf>
    <xf numFmtId="0" fontId="8" fillId="2" borderId="1" xfId="1" applyBorder="1" applyAlignment="1">
      <alignment horizontal="center" vertical="center" wrapText="1"/>
    </xf>
    <xf numFmtId="0" fontId="10" fillId="4" borderId="1" xfId="3" applyBorder="1" applyAlignment="1">
      <alignment horizontal="center" vertical="center"/>
    </xf>
    <xf numFmtId="0" fontId="10" fillId="4" borderId="1" xfId="3" applyBorder="1" applyAlignment="1">
      <alignment horizontal="center" vertical="center" wrapText="1"/>
    </xf>
    <xf numFmtId="0" fontId="9" fillId="3" borderId="1" xfId="2" applyBorder="1" applyAlignment="1">
      <alignment horizontal="center" vertical="center"/>
    </xf>
    <xf numFmtId="0" fontId="9" fillId="3" borderId="1" xfId="2" applyBorder="1" applyAlignment="1">
      <alignment horizontal="center" vertical="center" wrapText="1"/>
    </xf>
    <xf numFmtId="0" fontId="11" fillId="5" borderId="1" xfId="4" applyBorder="1" applyAlignment="1">
      <alignment horizontal="center" vertical="center"/>
    </xf>
    <xf numFmtId="0" fontId="11" fillId="5" borderId="1" xfId="4" applyBorder="1" applyAlignment="1">
      <alignment horizontal="center" vertical="center" wrapText="1"/>
    </xf>
    <xf numFmtId="20" fontId="8" fillId="2" borderId="1" xfId="1" applyNumberFormat="1" applyBorder="1" applyAlignment="1">
      <alignment horizontal="center" vertical="center"/>
    </xf>
    <xf numFmtId="20" fontId="10" fillId="4" borderId="1" xfId="3" applyNumberFormat="1" applyBorder="1" applyAlignment="1">
      <alignment horizontal="center" vertical="center"/>
    </xf>
    <xf numFmtId="20" fontId="9" fillId="3" borderId="1" xfId="2" applyNumberFormat="1" applyBorder="1" applyAlignment="1">
      <alignment horizontal="center" vertical="center"/>
    </xf>
    <xf numFmtId="20" fontId="11" fillId="5" borderId="1" xfId="4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1" fillId="9" borderId="1" xfId="8" applyBorder="1" applyAlignment="1">
      <alignment horizontal="center" vertical="center"/>
    </xf>
    <xf numFmtId="0" fontId="11" fillId="9" borderId="1" xfId="8" applyBorder="1" applyAlignment="1">
      <alignment horizontal="center" vertical="center" wrapText="1"/>
    </xf>
    <xf numFmtId="0" fontId="11" fillId="9" borderId="0" xfId="8"/>
    <xf numFmtId="2" fontId="0" fillId="0" borderId="1" xfId="0" applyNumberFormat="1" applyBorder="1" applyAlignment="1">
      <alignment horizontal="center" vertical="center"/>
    </xf>
    <xf numFmtId="2" fontId="11" fillId="9" borderId="1" xfId="8" applyNumberFormat="1" applyBorder="1" applyAlignment="1">
      <alignment horizontal="center" vertical="center"/>
    </xf>
    <xf numFmtId="2" fontId="11" fillId="6" borderId="1" xfId="5" applyNumberFormat="1" applyBorder="1" applyAlignment="1">
      <alignment horizontal="center" vertical="center"/>
    </xf>
    <xf numFmtId="2" fontId="11" fillId="8" borderId="1" xfId="7" applyNumberFormat="1" applyBorder="1" applyAlignment="1">
      <alignment horizontal="center" vertical="center"/>
    </xf>
    <xf numFmtId="0" fontId="12" fillId="11" borderId="1" xfId="3" applyFont="1" applyFill="1" applyBorder="1" applyAlignment="1">
      <alignment horizontal="center" vertical="center"/>
    </xf>
    <xf numFmtId="0" fontId="12" fillId="11" borderId="1" xfId="3" applyFont="1" applyFill="1" applyBorder="1" applyAlignment="1">
      <alignment horizontal="center" vertical="center" wrapText="1"/>
    </xf>
    <xf numFmtId="2" fontId="12" fillId="11" borderId="1" xfId="3" applyNumberFormat="1" applyFont="1" applyFill="1" applyBorder="1" applyAlignment="1">
      <alignment horizontal="center" vertical="center"/>
    </xf>
    <xf numFmtId="0" fontId="12" fillId="11" borderId="0" xfId="3" applyFont="1" applyFill="1"/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0" fontId="0" fillId="12" borderId="0" xfId="0" applyFill="1"/>
    <xf numFmtId="0" fontId="0" fillId="10" borderId="1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0" fillId="10" borderId="0" xfId="0" applyFill="1"/>
    <xf numFmtId="0" fontId="12" fillId="10" borderId="1" xfId="3" applyFont="1" applyFill="1" applyBorder="1" applyAlignment="1">
      <alignment horizontal="center" vertical="center"/>
    </xf>
    <xf numFmtId="0" fontId="12" fillId="10" borderId="1" xfId="3" applyFont="1" applyFill="1" applyBorder="1" applyAlignment="1">
      <alignment horizontal="center" vertical="center" wrapText="1"/>
    </xf>
    <xf numFmtId="2" fontId="12" fillId="10" borderId="1" xfId="3" applyNumberFormat="1" applyFont="1" applyFill="1" applyBorder="1" applyAlignment="1">
      <alignment horizontal="center" vertical="center"/>
    </xf>
    <xf numFmtId="0" fontId="12" fillId="10" borderId="0" xfId="3" applyFont="1" applyFill="1"/>
    <xf numFmtId="0" fontId="0" fillId="13" borderId="1" xfId="0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0" fontId="0" fillId="13" borderId="0" xfId="0" applyFill="1"/>
    <xf numFmtId="0" fontId="12" fillId="13" borderId="1" xfId="3" applyFont="1" applyFill="1" applyBorder="1" applyAlignment="1">
      <alignment horizontal="center" vertical="center"/>
    </xf>
    <xf numFmtId="0" fontId="12" fillId="13" borderId="1" xfId="3" applyFont="1" applyFill="1" applyBorder="1" applyAlignment="1">
      <alignment horizontal="center" vertical="center" wrapText="1"/>
    </xf>
    <xf numFmtId="2" fontId="12" fillId="13" borderId="1" xfId="3" applyNumberFormat="1" applyFont="1" applyFill="1" applyBorder="1" applyAlignment="1">
      <alignment horizontal="center" vertical="center"/>
    </xf>
    <xf numFmtId="0" fontId="12" fillId="13" borderId="0" xfId="3" applyFont="1" applyFill="1"/>
    <xf numFmtId="2" fontId="12" fillId="13" borderId="1" xfId="6" applyNumberFormat="1" applyFont="1" applyFill="1" applyBorder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2" fontId="0" fillId="13" borderId="0" xfId="0" applyNumberFormat="1" applyFill="1" applyBorder="1" applyAlignment="1">
      <alignment horizontal="center" vertical="center"/>
    </xf>
    <xf numFmtId="0" fontId="12" fillId="12" borderId="1" xfId="8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9">
    <cellStyle name="60% - akcent 1" xfId="4" builtinId="32"/>
    <cellStyle name="60% - akcent 4" xfId="6" builtinId="44"/>
    <cellStyle name="Akcent 2" xfId="5" builtinId="33"/>
    <cellStyle name="Akcent 5" xfId="7" builtinId="45"/>
    <cellStyle name="Akcent 6" xfId="8" builtinId="49"/>
    <cellStyle name="Dobre" xfId="1" builtinId="26"/>
    <cellStyle name="Neutralne" xfId="3" builtinId="28"/>
    <cellStyle name="Normalny" xfId="0" builtinId="0"/>
    <cellStyle name="Złe" xfId="2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542925</xdr:colOff>
      <xdr:row>3</xdr:row>
      <xdr:rowOff>9526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"/>
          <a:ext cx="514350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342900</xdr:colOff>
      <xdr:row>4</xdr:row>
      <xdr:rowOff>0</xdr:rowOff>
    </xdr:to>
    <xdr:pic>
      <xdr:nvPicPr>
        <xdr:cNvPr id="3" name="Obraz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0"/>
          <a:ext cx="962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0</xdr:rowOff>
    </xdr:from>
    <xdr:to>
      <xdr:col>6</xdr:col>
      <xdr:colOff>352425</xdr:colOff>
      <xdr:row>3</xdr:row>
      <xdr:rowOff>76200</xdr:rowOff>
    </xdr:to>
    <xdr:pic>
      <xdr:nvPicPr>
        <xdr:cNvPr id="2" name="Obraz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0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85725</xdr:rowOff>
    </xdr:from>
    <xdr:to>
      <xdr:col>1</xdr:col>
      <xdr:colOff>390525</xdr:colOff>
      <xdr:row>3</xdr:row>
      <xdr:rowOff>28576</xdr:rowOff>
    </xdr:to>
    <xdr:pic>
      <xdr:nvPicPr>
        <xdr:cNvPr id="3" name="Obraz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85725"/>
          <a:ext cx="514350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60" zoomScaleNormal="60" workbookViewId="0">
      <selection activeCell="Q2" sqref="Q2"/>
    </sheetView>
  </sheetViews>
  <sheetFormatPr defaultRowHeight="14.25"/>
  <cols>
    <col min="1" max="1" width="4.625" customWidth="1"/>
    <col min="2" max="2" width="20.375" customWidth="1"/>
    <col min="5" max="5" width="10.75" customWidth="1"/>
    <col min="6" max="6" width="16.875" customWidth="1"/>
    <col min="7" max="7" width="6" customWidth="1"/>
    <col min="8" max="8" width="5.875" customWidth="1"/>
    <col min="9" max="9" width="7.125" customWidth="1"/>
    <col min="10" max="10" width="5.875" customWidth="1"/>
    <col min="11" max="11" width="7.375" customWidth="1"/>
    <col min="12" max="12" width="7.5" customWidth="1"/>
    <col min="13" max="13" width="8.25" customWidth="1"/>
    <col min="14" max="14" width="7.5" customWidth="1"/>
    <col min="15" max="16" width="5.875" customWidth="1"/>
    <col min="17" max="17" width="8" customWidth="1"/>
    <col min="18" max="19" width="7.75" customWidth="1"/>
    <col min="20" max="20" width="5.875" customWidth="1"/>
    <col min="21" max="21" width="7.5" customWidth="1"/>
    <col min="22" max="23" width="5.875" customWidth="1"/>
    <col min="24" max="24" width="8.375" customWidth="1"/>
    <col min="25" max="25" width="9.25" customWidth="1"/>
    <col min="26" max="26" width="5.875" customWidth="1"/>
    <col min="27" max="27" width="8.875" customWidth="1"/>
    <col min="28" max="30" width="5.875" customWidth="1"/>
    <col min="31" max="31" width="9.25" customWidth="1"/>
    <col min="32" max="32" width="5.75" customWidth="1"/>
    <col min="33" max="33" width="10.125" customWidth="1"/>
  </cols>
  <sheetData>
    <row r="1" spans="1:34" ht="15.75">
      <c r="C1" s="66" t="s">
        <v>104</v>
      </c>
      <c r="D1" s="66"/>
      <c r="E1" s="66"/>
      <c r="F1" s="66"/>
      <c r="J1" t="s">
        <v>105</v>
      </c>
    </row>
    <row r="2" spans="1:34" ht="20.25" customHeight="1">
      <c r="C2" s="65" t="s">
        <v>119</v>
      </c>
      <c r="D2" s="65"/>
      <c r="E2" s="65"/>
      <c r="F2" s="65"/>
    </row>
    <row r="3" spans="1:34" ht="8.25" customHeight="1"/>
    <row r="4" spans="1:34" ht="10.5" customHeight="1"/>
    <row r="5" spans="1:34" ht="31.5" customHeight="1">
      <c r="A5" s="6" t="s">
        <v>0</v>
      </c>
      <c r="B5" s="6" t="s">
        <v>1</v>
      </c>
      <c r="C5" s="7" t="s">
        <v>67</v>
      </c>
      <c r="D5" s="6" t="s">
        <v>3</v>
      </c>
      <c r="E5" s="7" t="s">
        <v>2</v>
      </c>
      <c r="F5" s="7" t="s">
        <v>75</v>
      </c>
      <c r="G5" s="9" t="s">
        <v>76</v>
      </c>
      <c r="H5" s="9" t="s">
        <v>77</v>
      </c>
      <c r="I5" s="9" t="s">
        <v>78</v>
      </c>
      <c r="J5" s="9" t="s">
        <v>79</v>
      </c>
      <c r="K5" s="9" t="s">
        <v>80</v>
      </c>
      <c r="L5" s="9" t="s">
        <v>81</v>
      </c>
      <c r="M5" s="9" t="s">
        <v>82</v>
      </c>
      <c r="N5" s="9" t="s">
        <v>83</v>
      </c>
      <c r="O5" s="9" t="s">
        <v>84</v>
      </c>
      <c r="P5" s="9" t="s">
        <v>85</v>
      </c>
      <c r="Q5" s="9" t="s">
        <v>86</v>
      </c>
      <c r="R5" s="9" t="s">
        <v>87</v>
      </c>
      <c r="S5" s="9" t="s">
        <v>88</v>
      </c>
      <c r="T5" s="9" t="s">
        <v>89</v>
      </c>
      <c r="U5" s="9" t="s">
        <v>90</v>
      </c>
      <c r="V5" s="9" t="s">
        <v>92</v>
      </c>
      <c r="W5" s="9" t="s">
        <v>93</v>
      </c>
      <c r="X5" s="9" t="s">
        <v>91</v>
      </c>
      <c r="Y5" s="9" t="s">
        <v>94</v>
      </c>
      <c r="Z5" s="9" t="s">
        <v>95</v>
      </c>
      <c r="AA5" s="9" t="s">
        <v>96</v>
      </c>
      <c r="AB5" s="9" t="s">
        <v>97</v>
      </c>
      <c r="AC5" s="9" t="s">
        <v>98</v>
      </c>
      <c r="AD5" s="9" t="s">
        <v>99</v>
      </c>
      <c r="AE5" s="9" t="s">
        <v>100</v>
      </c>
      <c r="AF5" s="9" t="s">
        <v>101</v>
      </c>
      <c r="AG5" s="10" t="s">
        <v>102</v>
      </c>
      <c r="AH5" s="10" t="s">
        <v>103</v>
      </c>
    </row>
    <row r="6" spans="1:34" s="54" customFormat="1" ht="30.75" customHeight="1">
      <c r="A6" s="50">
        <v>1</v>
      </c>
      <c r="B6" s="51" t="s">
        <v>117</v>
      </c>
      <c r="C6" s="51">
        <v>22</v>
      </c>
      <c r="D6" s="52" t="s">
        <v>5</v>
      </c>
      <c r="E6" s="51" t="s">
        <v>23</v>
      </c>
      <c r="F6" s="51" t="s">
        <v>17</v>
      </c>
      <c r="G6" s="53">
        <v>0</v>
      </c>
      <c r="H6" s="53">
        <v>0</v>
      </c>
      <c r="I6" s="53">
        <v>90.16</v>
      </c>
      <c r="J6" s="53">
        <v>0</v>
      </c>
      <c r="K6" s="53">
        <v>59.29</v>
      </c>
      <c r="L6" s="53">
        <v>0</v>
      </c>
      <c r="M6" s="53">
        <v>75.03</v>
      </c>
      <c r="N6" s="53">
        <v>0</v>
      </c>
      <c r="O6" s="53">
        <v>0</v>
      </c>
      <c r="P6" s="53">
        <v>0</v>
      </c>
      <c r="Q6" s="53">
        <v>83.81</v>
      </c>
      <c r="R6" s="53">
        <v>0</v>
      </c>
      <c r="S6" s="53">
        <v>59.12</v>
      </c>
      <c r="T6" s="53">
        <v>0</v>
      </c>
      <c r="U6" s="53">
        <v>84.03</v>
      </c>
      <c r="V6" s="53">
        <v>0</v>
      </c>
      <c r="W6" s="53">
        <v>0</v>
      </c>
      <c r="X6" s="53">
        <v>0</v>
      </c>
      <c r="Y6" s="53">
        <v>85.03</v>
      </c>
      <c r="Z6" s="53">
        <v>0</v>
      </c>
      <c r="AA6" s="53">
        <v>58.44</v>
      </c>
      <c r="AB6" s="53">
        <v>0</v>
      </c>
      <c r="AC6" s="53">
        <v>0</v>
      </c>
      <c r="AD6" s="53">
        <v>0</v>
      </c>
      <c r="AE6" s="53">
        <v>97.22</v>
      </c>
      <c r="AF6" s="53">
        <v>0</v>
      </c>
      <c r="AG6" s="53">
        <f t="shared" ref="AG6:AG19" si="0">G6+H6+I6+J6+K6+L6+M6+N6+O6+P6+Q6+R6+S6+T6+U6+V6+W6+X6+Y6+Z6+AA6+AB6+AC6+AD6+AE6+AF6</f>
        <v>692.12999999999988</v>
      </c>
      <c r="AH6" s="50">
        <v>1</v>
      </c>
    </row>
    <row r="7" spans="1:34" s="54" customFormat="1" ht="30.75" customHeight="1">
      <c r="A7" s="50">
        <v>2</v>
      </c>
      <c r="B7" s="51" t="s">
        <v>55</v>
      </c>
      <c r="C7" s="51">
        <v>1</v>
      </c>
      <c r="D7" s="52" t="s">
        <v>5</v>
      </c>
      <c r="E7" s="51" t="s">
        <v>36</v>
      </c>
      <c r="F7" s="51" t="s">
        <v>54</v>
      </c>
      <c r="G7" s="53">
        <v>0</v>
      </c>
      <c r="H7" s="53">
        <v>0</v>
      </c>
      <c r="I7" s="53">
        <v>90.31</v>
      </c>
      <c r="J7" s="53">
        <v>0</v>
      </c>
      <c r="K7" s="53">
        <v>59.19</v>
      </c>
      <c r="L7" s="53">
        <v>0</v>
      </c>
      <c r="M7" s="53">
        <v>75.040000000000006</v>
      </c>
      <c r="N7" s="53">
        <v>0</v>
      </c>
      <c r="O7" s="53">
        <v>0</v>
      </c>
      <c r="P7" s="53">
        <v>0</v>
      </c>
      <c r="Q7" s="53">
        <v>86.81</v>
      </c>
      <c r="R7" s="53">
        <v>0</v>
      </c>
      <c r="S7" s="53">
        <v>59.47</v>
      </c>
      <c r="T7" s="53">
        <v>0</v>
      </c>
      <c r="U7" s="53">
        <v>97.81</v>
      </c>
      <c r="V7" s="53">
        <v>0</v>
      </c>
      <c r="W7" s="53">
        <v>0</v>
      </c>
      <c r="X7" s="53">
        <v>0</v>
      </c>
      <c r="Y7" s="53">
        <v>84.35</v>
      </c>
      <c r="Z7" s="53">
        <v>0</v>
      </c>
      <c r="AA7" s="53">
        <v>60.72</v>
      </c>
      <c r="AB7" s="53">
        <v>0</v>
      </c>
      <c r="AC7" s="53">
        <v>0</v>
      </c>
      <c r="AD7" s="53">
        <v>0</v>
      </c>
      <c r="AE7" s="53">
        <v>101.25</v>
      </c>
      <c r="AF7" s="53">
        <v>0</v>
      </c>
      <c r="AG7" s="53">
        <f t="shared" si="0"/>
        <v>714.95</v>
      </c>
      <c r="AH7" s="50">
        <v>2</v>
      </c>
    </row>
    <row r="8" spans="1:34" s="54" customFormat="1" ht="29.25" customHeight="1">
      <c r="A8" s="50">
        <v>3</v>
      </c>
      <c r="B8" s="51" t="s">
        <v>15</v>
      </c>
      <c r="C8" s="51">
        <v>19</v>
      </c>
      <c r="D8" s="52" t="s">
        <v>5</v>
      </c>
      <c r="E8" s="51" t="s">
        <v>16</v>
      </c>
      <c r="F8" s="51" t="s">
        <v>17</v>
      </c>
      <c r="G8" s="53">
        <v>0</v>
      </c>
      <c r="H8" s="53">
        <v>0</v>
      </c>
      <c r="I8" s="53">
        <v>87.57</v>
      </c>
      <c r="J8" s="53">
        <v>0</v>
      </c>
      <c r="K8" s="53">
        <v>58</v>
      </c>
      <c r="L8" s="53">
        <v>0</v>
      </c>
      <c r="M8" s="53">
        <v>72.78</v>
      </c>
      <c r="N8" s="53">
        <v>0</v>
      </c>
      <c r="O8" s="53">
        <v>0</v>
      </c>
      <c r="P8" s="53">
        <v>0</v>
      </c>
      <c r="Q8" s="53">
        <v>84.15</v>
      </c>
      <c r="R8" s="53">
        <v>30</v>
      </c>
      <c r="S8" s="53">
        <v>58.47</v>
      </c>
      <c r="T8" s="53">
        <v>0</v>
      </c>
      <c r="U8" s="53">
        <v>82.78</v>
      </c>
      <c r="V8" s="53">
        <v>0</v>
      </c>
      <c r="W8" s="53">
        <v>0</v>
      </c>
      <c r="X8" s="53">
        <v>0</v>
      </c>
      <c r="Y8" s="53">
        <v>82.72</v>
      </c>
      <c r="Z8" s="53">
        <v>0</v>
      </c>
      <c r="AA8" s="53">
        <v>57.6</v>
      </c>
      <c r="AB8" s="53">
        <v>0</v>
      </c>
      <c r="AC8" s="53">
        <v>0</v>
      </c>
      <c r="AD8" s="53">
        <v>0</v>
      </c>
      <c r="AE8" s="53">
        <v>102</v>
      </c>
      <c r="AF8" s="53">
        <v>0</v>
      </c>
      <c r="AG8" s="53">
        <f t="shared" si="0"/>
        <v>716.07</v>
      </c>
      <c r="AH8" s="50">
        <v>3</v>
      </c>
    </row>
    <row r="9" spans="1:34" s="54" customFormat="1" ht="30.75" customHeight="1">
      <c r="A9" s="50">
        <v>4</v>
      </c>
      <c r="B9" s="51" t="s">
        <v>12</v>
      </c>
      <c r="C9" s="51">
        <v>15</v>
      </c>
      <c r="D9" s="52" t="s">
        <v>5</v>
      </c>
      <c r="E9" s="51" t="s">
        <v>13</v>
      </c>
      <c r="F9" s="51" t="s">
        <v>14</v>
      </c>
      <c r="G9" s="53">
        <v>0</v>
      </c>
      <c r="H9" s="53">
        <v>0</v>
      </c>
      <c r="I9" s="60">
        <v>93.41</v>
      </c>
      <c r="J9" s="53">
        <v>0</v>
      </c>
      <c r="K9" s="61">
        <v>54.85</v>
      </c>
      <c r="L9" s="53">
        <v>0</v>
      </c>
      <c r="M9" s="60">
        <v>79.930000000000007</v>
      </c>
      <c r="N9" s="53">
        <v>0</v>
      </c>
      <c r="O9" s="53">
        <v>0</v>
      </c>
      <c r="P9" s="53">
        <v>0</v>
      </c>
      <c r="Q9" s="53">
        <v>89.13</v>
      </c>
      <c r="R9" s="53">
        <v>0</v>
      </c>
      <c r="S9" s="53">
        <v>58.5</v>
      </c>
      <c r="T9" s="53">
        <v>0</v>
      </c>
      <c r="U9" s="53">
        <v>92.97</v>
      </c>
      <c r="V9" s="53">
        <v>0</v>
      </c>
      <c r="W9" s="53">
        <v>0</v>
      </c>
      <c r="X9" s="53">
        <v>0</v>
      </c>
      <c r="Y9" s="53">
        <v>90.41</v>
      </c>
      <c r="Z9" s="53">
        <v>0</v>
      </c>
      <c r="AA9" s="53">
        <v>61.15</v>
      </c>
      <c r="AB9" s="53">
        <v>0</v>
      </c>
      <c r="AC9" s="53">
        <v>0</v>
      </c>
      <c r="AD9" s="53">
        <v>0</v>
      </c>
      <c r="AE9" s="53">
        <v>105.16</v>
      </c>
      <c r="AF9" s="53">
        <v>0</v>
      </c>
      <c r="AG9" s="53">
        <f t="shared" si="0"/>
        <v>725.50999999999988</v>
      </c>
      <c r="AH9" s="50">
        <v>4</v>
      </c>
    </row>
    <row r="10" spans="1:34" s="58" customFormat="1" ht="30.75" customHeight="1">
      <c r="A10" s="55">
        <v>5</v>
      </c>
      <c r="B10" s="51" t="s">
        <v>35</v>
      </c>
      <c r="C10" s="51">
        <v>17</v>
      </c>
      <c r="D10" s="52" t="s">
        <v>5</v>
      </c>
      <c r="E10" s="51" t="s">
        <v>36</v>
      </c>
      <c r="F10" s="51" t="s">
        <v>37</v>
      </c>
      <c r="G10" s="53">
        <v>0</v>
      </c>
      <c r="H10" s="53">
        <v>0</v>
      </c>
      <c r="I10" s="53">
        <v>91.56</v>
      </c>
      <c r="J10" s="53">
        <v>0</v>
      </c>
      <c r="K10" s="53">
        <v>63.97</v>
      </c>
      <c r="L10" s="53">
        <v>0</v>
      </c>
      <c r="M10" s="53">
        <v>68.25</v>
      </c>
      <c r="N10" s="53">
        <v>0</v>
      </c>
      <c r="O10" s="53">
        <v>0</v>
      </c>
      <c r="P10" s="53">
        <v>0</v>
      </c>
      <c r="Q10" s="53">
        <v>100.75</v>
      </c>
      <c r="R10" s="53">
        <v>0</v>
      </c>
      <c r="S10" s="53">
        <v>78.75</v>
      </c>
      <c r="T10" s="53">
        <v>0</v>
      </c>
      <c r="U10" s="53">
        <v>92.72</v>
      </c>
      <c r="V10" s="53">
        <v>0</v>
      </c>
      <c r="W10" s="53">
        <v>0</v>
      </c>
      <c r="X10" s="53">
        <v>0</v>
      </c>
      <c r="Y10" s="53">
        <v>100.84</v>
      </c>
      <c r="Z10" s="53">
        <v>0</v>
      </c>
      <c r="AA10" s="53">
        <v>69.16</v>
      </c>
      <c r="AB10" s="53">
        <v>0</v>
      </c>
      <c r="AC10" s="53">
        <v>0</v>
      </c>
      <c r="AD10" s="53">
        <v>0</v>
      </c>
      <c r="AE10" s="53">
        <v>96.26</v>
      </c>
      <c r="AF10" s="53">
        <v>0</v>
      </c>
      <c r="AG10" s="53">
        <f t="shared" si="0"/>
        <v>762.26</v>
      </c>
      <c r="AH10" s="55">
        <v>5</v>
      </c>
    </row>
    <row r="11" spans="1:34" s="54" customFormat="1" ht="36.75" customHeight="1">
      <c r="A11" s="50">
        <v>6</v>
      </c>
      <c r="B11" s="51" t="s">
        <v>46</v>
      </c>
      <c r="C11" s="51">
        <v>44</v>
      </c>
      <c r="D11" s="52" t="s">
        <v>5</v>
      </c>
      <c r="E11" s="51" t="s">
        <v>13</v>
      </c>
      <c r="F11" s="51" t="s">
        <v>47</v>
      </c>
      <c r="G11" s="53">
        <v>0</v>
      </c>
      <c r="H11" s="53">
        <v>0</v>
      </c>
      <c r="I11" s="53">
        <v>98.57</v>
      </c>
      <c r="J11" s="53">
        <v>0</v>
      </c>
      <c r="K11" s="53">
        <v>64.53</v>
      </c>
      <c r="L11" s="53">
        <v>0</v>
      </c>
      <c r="M11" s="53">
        <v>82.97</v>
      </c>
      <c r="N11" s="53">
        <v>0</v>
      </c>
      <c r="O11" s="53">
        <v>0</v>
      </c>
      <c r="P11" s="53">
        <v>0</v>
      </c>
      <c r="Q11" s="53">
        <v>96.56</v>
      </c>
      <c r="R11" s="53">
        <v>0</v>
      </c>
      <c r="S11" s="53">
        <v>64.180000000000007</v>
      </c>
      <c r="T11" s="53">
        <v>0</v>
      </c>
      <c r="U11" s="53">
        <v>96.34</v>
      </c>
      <c r="V11" s="53">
        <v>0</v>
      </c>
      <c r="W11" s="53">
        <v>0</v>
      </c>
      <c r="X11" s="53">
        <v>0</v>
      </c>
      <c r="Y11" s="53">
        <v>98.35</v>
      </c>
      <c r="Z11" s="53">
        <v>0</v>
      </c>
      <c r="AA11" s="53">
        <v>66.680000000000007</v>
      </c>
      <c r="AB11" s="53">
        <v>0</v>
      </c>
      <c r="AC11" s="53">
        <v>0</v>
      </c>
      <c r="AD11" s="53">
        <v>0</v>
      </c>
      <c r="AE11" s="53">
        <v>110.12</v>
      </c>
      <c r="AF11" s="53">
        <v>0</v>
      </c>
      <c r="AG11" s="53">
        <f t="shared" si="0"/>
        <v>778.30000000000007</v>
      </c>
      <c r="AH11" s="50">
        <v>6</v>
      </c>
    </row>
    <row r="12" spans="1:34" s="54" customFormat="1" ht="25.5">
      <c r="A12" s="50">
        <v>7</v>
      </c>
      <c r="B12" s="51" t="s">
        <v>45</v>
      </c>
      <c r="C12" s="51">
        <v>10</v>
      </c>
      <c r="D12" s="52" t="s">
        <v>5</v>
      </c>
      <c r="E12" s="51" t="s">
        <v>36</v>
      </c>
      <c r="F12" s="51" t="s">
        <v>7</v>
      </c>
      <c r="G12" s="53">
        <v>0</v>
      </c>
      <c r="H12" s="53">
        <v>0</v>
      </c>
      <c r="I12" s="29">
        <v>108.78</v>
      </c>
      <c r="J12" s="53">
        <v>0</v>
      </c>
      <c r="K12" s="53">
        <v>63.75</v>
      </c>
      <c r="L12" s="53">
        <v>0</v>
      </c>
      <c r="M12" s="53">
        <v>76.040000000000006</v>
      </c>
      <c r="N12" s="53">
        <v>0</v>
      </c>
      <c r="O12" s="53">
        <v>0</v>
      </c>
      <c r="P12" s="53">
        <v>0</v>
      </c>
      <c r="Q12" s="53">
        <v>83.22</v>
      </c>
      <c r="R12" s="53">
        <v>0</v>
      </c>
      <c r="S12" s="53">
        <v>63.15</v>
      </c>
      <c r="T12" s="53">
        <v>0</v>
      </c>
      <c r="U12" s="53">
        <v>100.65</v>
      </c>
      <c r="V12" s="53">
        <v>60</v>
      </c>
      <c r="W12" s="53">
        <v>0</v>
      </c>
      <c r="X12" s="53">
        <v>0</v>
      </c>
      <c r="Y12" s="53">
        <v>91.91</v>
      </c>
      <c r="Z12" s="53">
        <v>0</v>
      </c>
      <c r="AA12" s="53">
        <v>61.22</v>
      </c>
      <c r="AB12" s="53">
        <v>0</v>
      </c>
      <c r="AC12" s="53">
        <v>0</v>
      </c>
      <c r="AD12" s="53">
        <v>0</v>
      </c>
      <c r="AE12" s="53">
        <v>105.28</v>
      </c>
      <c r="AF12" s="53">
        <v>0</v>
      </c>
      <c r="AG12" s="53">
        <f t="shared" si="0"/>
        <v>813.99999999999989</v>
      </c>
      <c r="AH12" s="50">
        <v>7</v>
      </c>
    </row>
    <row r="13" spans="1:34" s="54" customFormat="1" ht="31.5" customHeight="1">
      <c r="A13" s="50">
        <v>8</v>
      </c>
      <c r="B13" s="56" t="s">
        <v>60</v>
      </c>
      <c r="C13" s="56">
        <v>47</v>
      </c>
      <c r="D13" s="55" t="s">
        <v>5</v>
      </c>
      <c r="E13" s="56" t="s">
        <v>13</v>
      </c>
      <c r="F13" s="56" t="s">
        <v>54</v>
      </c>
      <c r="G13" s="57">
        <v>0</v>
      </c>
      <c r="H13" s="57">
        <v>0</v>
      </c>
      <c r="I13" s="57">
        <v>102.72</v>
      </c>
      <c r="J13" s="57">
        <v>0</v>
      </c>
      <c r="K13" s="57">
        <v>68.37</v>
      </c>
      <c r="L13" s="57">
        <v>0</v>
      </c>
      <c r="M13" s="29">
        <v>84.94</v>
      </c>
      <c r="N13" s="57">
        <v>0</v>
      </c>
      <c r="O13" s="57">
        <v>0</v>
      </c>
      <c r="P13" s="57">
        <v>0</v>
      </c>
      <c r="Q13" s="57">
        <v>93.18</v>
      </c>
      <c r="R13" s="57">
        <v>60</v>
      </c>
      <c r="S13" s="57">
        <v>62.09</v>
      </c>
      <c r="T13" s="57">
        <v>0</v>
      </c>
      <c r="U13" s="57">
        <v>105.82</v>
      </c>
      <c r="V13" s="57">
        <v>0</v>
      </c>
      <c r="W13" s="57">
        <v>0</v>
      </c>
      <c r="X13" s="57">
        <v>0</v>
      </c>
      <c r="Y13" s="57">
        <v>93.15</v>
      </c>
      <c r="Z13" s="57">
        <v>0</v>
      </c>
      <c r="AA13" s="57">
        <v>63.16</v>
      </c>
      <c r="AB13" s="57">
        <v>0</v>
      </c>
      <c r="AC13" s="57">
        <v>0</v>
      </c>
      <c r="AD13" s="57">
        <v>0</v>
      </c>
      <c r="AE13" s="57">
        <v>104</v>
      </c>
      <c r="AF13" s="57">
        <v>0</v>
      </c>
      <c r="AG13" s="57">
        <f t="shared" si="0"/>
        <v>837.42999999999984</v>
      </c>
      <c r="AH13" s="50">
        <v>8</v>
      </c>
    </row>
    <row r="14" spans="1:34" s="54" customFormat="1" ht="25.5">
      <c r="A14" s="50">
        <v>9</v>
      </c>
      <c r="B14" s="51" t="s">
        <v>24</v>
      </c>
      <c r="C14" s="51">
        <v>40</v>
      </c>
      <c r="D14" s="52" t="s">
        <v>5</v>
      </c>
      <c r="E14" s="51" t="s">
        <v>13</v>
      </c>
      <c r="F14" s="51" t="s">
        <v>25</v>
      </c>
      <c r="G14" s="53">
        <v>0</v>
      </c>
      <c r="H14" s="53">
        <v>0</v>
      </c>
      <c r="I14" s="50">
        <v>109.38</v>
      </c>
      <c r="J14" s="53">
        <v>0</v>
      </c>
      <c r="K14" s="50">
        <v>67.459999999999994</v>
      </c>
      <c r="L14" s="53">
        <v>0</v>
      </c>
      <c r="M14" s="50">
        <v>96.62</v>
      </c>
      <c r="N14" s="53">
        <v>0</v>
      </c>
      <c r="O14" s="53">
        <v>0</v>
      </c>
      <c r="P14" s="53">
        <v>0</v>
      </c>
      <c r="Q14" s="53">
        <v>109.78</v>
      </c>
      <c r="R14" s="53">
        <v>0</v>
      </c>
      <c r="S14" s="53">
        <v>65.97</v>
      </c>
      <c r="T14" s="53">
        <v>0</v>
      </c>
      <c r="U14" s="53">
        <v>129.09</v>
      </c>
      <c r="V14" s="53">
        <v>0</v>
      </c>
      <c r="W14" s="53">
        <v>0</v>
      </c>
      <c r="X14" s="53">
        <v>0</v>
      </c>
      <c r="Y14" s="53">
        <v>105.66</v>
      </c>
      <c r="Z14" s="53">
        <v>0</v>
      </c>
      <c r="AA14" s="53">
        <v>68.099999999999994</v>
      </c>
      <c r="AB14" s="53">
        <v>0</v>
      </c>
      <c r="AC14" s="53">
        <v>0</v>
      </c>
      <c r="AD14" s="53">
        <v>0</v>
      </c>
      <c r="AE14" s="53">
        <v>105.54</v>
      </c>
      <c r="AF14" s="53">
        <v>0</v>
      </c>
      <c r="AG14" s="53">
        <f t="shared" si="0"/>
        <v>857.6</v>
      </c>
      <c r="AH14" s="50">
        <v>9</v>
      </c>
    </row>
    <row r="15" spans="1:34" s="54" customFormat="1" ht="25.5">
      <c r="A15" s="50">
        <v>10</v>
      </c>
      <c r="B15" s="51" t="s">
        <v>114</v>
      </c>
      <c r="C15" s="51">
        <v>23</v>
      </c>
      <c r="D15" s="52" t="s">
        <v>5</v>
      </c>
      <c r="E15" s="51" t="s">
        <v>36</v>
      </c>
      <c r="F15" s="51" t="s">
        <v>42</v>
      </c>
      <c r="G15" s="53">
        <v>0</v>
      </c>
      <c r="H15" s="53">
        <v>0</v>
      </c>
      <c r="I15" s="53">
        <v>97.22</v>
      </c>
      <c r="J15" s="53">
        <v>0</v>
      </c>
      <c r="K15" s="29">
        <v>68.41</v>
      </c>
      <c r="L15" s="53">
        <v>0</v>
      </c>
      <c r="M15" s="53">
        <v>84</v>
      </c>
      <c r="N15" s="53">
        <v>0</v>
      </c>
      <c r="O15" s="53">
        <v>0</v>
      </c>
      <c r="P15" s="53">
        <v>0</v>
      </c>
      <c r="Q15" s="53">
        <v>91.75</v>
      </c>
      <c r="R15" s="53">
        <v>0</v>
      </c>
      <c r="S15" s="53">
        <v>130.43</v>
      </c>
      <c r="T15" s="53">
        <v>0</v>
      </c>
      <c r="U15" s="59">
        <v>250.31</v>
      </c>
      <c r="V15" s="53">
        <v>0</v>
      </c>
      <c r="W15" s="53">
        <v>0</v>
      </c>
      <c r="X15" s="53">
        <v>0</v>
      </c>
      <c r="Y15" s="53">
        <v>94.53</v>
      </c>
      <c r="Z15" s="53">
        <v>0</v>
      </c>
      <c r="AA15" s="53">
        <v>66.75</v>
      </c>
      <c r="AB15" s="53">
        <v>0</v>
      </c>
      <c r="AC15" s="53">
        <v>0</v>
      </c>
      <c r="AD15" s="53">
        <v>0</v>
      </c>
      <c r="AE15" s="53">
        <v>106.03</v>
      </c>
      <c r="AF15" s="53">
        <v>0</v>
      </c>
      <c r="AG15" s="53">
        <f t="shared" si="0"/>
        <v>989.43</v>
      </c>
      <c r="AH15" s="50">
        <v>10</v>
      </c>
    </row>
    <row r="16" spans="1:34" s="54" customFormat="1" ht="25.5">
      <c r="A16" s="50">
        <v>11</v>
      </c>
      <c r="B16" s="51" t="s">
        <v>4</v>
      </c>
      <c r="C16" s="51">
        <v>49</v>
      </c>
      <c r="D16" s="52" t="s">
        <v>5</v>
      </c>
      <c r="E16" s="51" t="s">
        <v>6</v>
      </c>
      <c r="F16" s="51" t="s">
        <v>7</v>
      </c>
      <c r="G16" s="53">
        <v>0</v>
      </c>
      <c r="H16" s="53">
        <v>0</v>
      </c>
      <c r="I16" s="53">
        <v>89.59</v>
      </c>
      <c r="J16" s="53">
        <v>0</v>
      </c>
      <c r="K16" s="53">
        <v>59.5</v>
      </c>
      <c r="L16" s="53">
        <v>0</v>
      </c>
      <c r="M16" s="53">
        <v>74.25</v>
      </c>
      <c r="N16" s="53">
        <v>0</v>
      </c>
      <c r="O16" s="53">
        <v>0</v>
      </c>
      <c r="P16" s="53">
        <v>0</v>
      </c>
      <c r="Q16" s="29">
        <v>115.75</v>
      </c>
      <c r="R16" s="53">
        <v>0</v>
      </c>
      <c r="S16" s="53">
        <v>62.26</v>
      </c>
      <c r="T16" s="53">
        <v>0</v>
      </c>
      <c r="U16" s="53">
        <v>91.34</v>
      </c>
      <c r="V16" s="53">
        <v>0</v>
      </c>
      <c r="W16" s="53">
        <v>0</v>
      </c>
      <c r="X16" s="53">
        <v>240</v>
      </c>
      <c r="Y16" s="53">
        <v>104</v>
      </c>
      <c r="Z16" s="53">
        <v>0</v>
      </c>
      <c r="AA16" s="53">
        <v>61.69</v>
      </c>
      <c r="AB16" s="53">
        <v>0</v>
      </c>
      <c r="AC16" s="53">
        <v>0</v>
      </c>
      <c r="AD16" s="53">
        <v>0</v>
      </c>
      <c r="AE16" s="53">
        <v>104.96</v>
      </c>
      <c r="AF16" s="53">
        <v>0</v>
      </c>
      <c r="AG16" s="53">
        <f t="shared" si="0"/>
        <v>1003.3400000000001</v>
      </c>
      <c r="AH16" s="50">
        <v>11</v>
      </c>
    </row>
    <row r="17" spans="1:34" ht="25.5">
      <c r="A17" s="4">
        <v>12</v>
      </c>
      <c r="B17" s="11" t="s">
        <v>62</v>
      </c>
      <c r="C17" s="11">
        <v>42</v>
      </c>
      <c r="D17" s="8" t="s">
        <v>39</v>
      </c>
      <c r="E17" s="11" t="s">
        <v>6</v>
      </c>
      <c r="F17" s="11" t="s">
        <v>54</v>
      </c>
      <c r="G17" s="28">
        <v>0</v>
      </c>
      <c r="H17" s="28">
        <v>0</v>
      </c>
      <c r="I17" s="28">
        <v>81.78</v>
      </c>
      <c r="J17" s="28">
        <v>0</v>
      </c>
      <c r="K17" s="29">
        <v>67.72</v>
      </c>
      <c r="L17" s="28">
        <v>0</v>
      </c>
      <c r="M17" s="28">
        <v>68.25</v>
      </c>
      <c r="N17" s="28">
        <v>0</v>
      </c>
      <c r="O17" s="28">
        <v>0</v>
      </c>
      <c r="P17" s="28">
        <v>0</v>
      </c>
      <c r="Q17" s="28">
        <v>82.19</v>
      </c>
      <c r="R17" s="28">
        <v>0</v>
      </c>
      <c r="S17" s="28">
        <v>57.85</v>
      </c>
      <c r="T17" s="28">
        <v>0</v>
      </c>
      <c r="U17" s="28">
        <v>85.06</v>
      </c>
      <c r="V17" s="28">
        <v>0</v>
      </c>
      <c r="W17" s="28">
        <v>0</v>
      </c>
      <c r="X17" s="28">
        <v>0</v>
      </c>
      <c r="Y17" s="28">
        <v>79.22</v>
      </c>
      <c r="Z17" s="28">
        <v>0</v>
      </c>
      <c r="AA17" s="28">
        <v>57.87</v>
      </c>
      <c r="AB17" s="28">
        <v>0</v>
      </c>
      <c r="AC17" s="28">
        <v>0</v>
      </c>
      <c r="AD17" s="28">
        <v>0</v>
      </c>
      <c r="AE17" s="28">
        <v>105.5</v>
      </c>
      <c r="AF17" s="28">
        <v>0</v>
      </c>
      <c r="AG17" s="28">
        <f t="shared" si="0"/>
        <v>685.44</v>
      </c>
      <c r="AH17" s="4">
        <v>1</v>
      </c>
    </row>
    <row r="18" spans="1:34" ht="25.5">
      <c r="A18" s="4">
        <v>13</v>
      </c>
      <c r="B18" s="11" t="s">
        <v>38</v>
      </c>
      <c r="C18" s="11">
        <v>45</v>
      </c>
      <c r="D18" s="8" t="s">
        <v>39</v>
      </c>
      <c r="E18" s="11" t="s">
        <v>40</v>
      </c>
      <c r="F18" s="11" t="s">
        <v>41</v>
      </c>
      <c r="G18" s="28">
        <v>0</v>
      </c>
      <c r="H18" s="28">
        <v>0</v>
      </c>
      <c r="I18" s="28">
        <v>95.06</v>
      </c>
      <c r="J18" s="28">
        <v>0</v>
      </c>
      <c r="K18" s="28">
        <v>62.68</v>
      </c>
      <c r="L18" s="28">
        <v>0</v>
      </c>
      <c r="M18" s="28">
        <v>74.66</v>
      </c>
      <c r="N18" s="28">
        <v>0</v>
      </c>
      <c r="O18" s="28">
        <v>0</v>
      </c>
      <c r="P18" s="28">
        <v>0</v>
      </c>
      <c r="Q18" s="28">
        <v>87.84</v>
      </c>
      <c r="R18" s="28">
        <v>0</v>
      </c>
      <c r="S18" s="28">
        <v>59.97</v>
      </c>
      <c r="T18" s="28">
        <v>0</v>
      </c>
      <c r="U18" s="28">
        <v>94.6</v>
      </c>
      <c r="V18" s="28">
        <v>0</v>
      </c>
      <c r="W18" s="28">
        <v>0</v>
      </c>
      <c r="X18" s="28">
        <v>0</v>
      </c>
      <c r="Y18" s="28">
        <v>87.53</v>
      </c>
      <c r="Z18" s="28">
        <v>0</v>
      </c>
      <c r="AA18" s="28">
        <v>62.35</v>
      </c>
      <c r="AB18" s="28">
        <v>0</v>
      </c>
      <c r="AC18" s="28">
        <v>0</v>
      </c>
      <c r="AD18" s="28">
        <v>0</v>
      </c>
      <c r="AE18" s="28">
        <v>108.47</v>
      </c>
      <c r="AF18" s="28">
        <v>0</v>
      </c>
      <c r="AG18" s="28">
        <f t="shared" si="0"/>
        <v>733.16000000000008</v>
      </c>
      <c r="AH18" s="4">
        <v>2</v>
      </c>
    </row>
    <row r="19" spans="1:34" ht="25.5">
      <c r="A19" s="4">
        <v>14</v>
      </c>
      <c r="B19" s="11" t="s">
        <v>115</v>
      </c>
      <c r="C19" s="11">
        <v>36</v>
      </c>
      <c r="D19" s="8" t="s">
        <v>39</v>
      </c>
      <c r="E19" s="11" t="s">
        <v>51</v>
      </c>
      <c r="F19" s="11" t="s">
        <v>54</v>
      </c>
      <c r="G19" s="28">
        <v>0</v>
      </c>
      <c r="H19" s="28">
        <v>0</v>
      </c>
      <c r="I19" s="28">
        <v>97.22</v>
      </c>
      <c r="J19" s="28">
        <v>0</v>
      </c>
      <c r="K19" s="28">
        <v>62.63</v>
      </c>
      <c r="L19" s="28">
        <v>0</v>
      </c>
      <c r="M19" s="28">
        <v>75.03</v>
      </c>
      <c r="N19" s="28">
        <v>0</v>
      </c>
      <c r="O19" s="28">
        <v>0</v>
      </c>
      <c r="P19" s="28">
        <v>0</v>
      </c>
      <c r="Q19" s="29">
        <v>97.84</v>
      </c>
      <c r="R19" s="28">
        <v>0</v>
      </c>
      <c r="S19" s="28">
        <v>61.09</v>
      </c>
      <c r="T19" s="28">
        <v>0</v>
      </c>
      <c r="U19" s="28">
        <v>86.69</v>
      </c>
      <c r="V19" s="28">
        <v>0</v>
      </c>
      <c r="W19" s="28">
        <v>0</v>
      </c>
      <c r="X19" s="28">
        <v>0</v>
      </c>
      <c r="Y19" s="28">
        <v>128.81</v>
      </c>
      <c r="Z19" s="28">
        <v>0</v>
      </c>
      <c r="AA19" s="28">
        <v>61.15</v>
      </c>
      <c r="AB19" s="28">
        <v>0</v>
      </c>
      <c r="AC19" s="28">
        <v>0</v>
      </c>
      <c r="AD19" s="28">
        <v>0</v>
      </c>
      <c r="AE19" s="28">
        <v>102.5</v>
      </c>
      <c r="AF19" s="28">
        <v>0</v>
      </c>
      <c r="AG19" s="28">
        <f t="shared" si="0"/>
        <v>772.96</v>
      </c>
      <c r="AH19" s="4">
        <v>3</v>
      </c>
    </row>
    <row r="20" spans="1:34" s="27" customFormat="1" ht="28.5">
      <c r="A20" s="25">
        <v>15</v>
      </c>
      <c r="B20" s="26" t="s">
        <v>112</v>
      </c>
      <c r="C20" s="26">
        <v>43</v>
      </c>
      <c r="D20" s="25" t="s">
        <v>39</v>
      </c>
      <c r="E20" s="26" t="s">
        <v>6</v>
      </c>
      <c r="F20" s="26" t="s">
        <v>42</v>
      </c>
      <c r="G20" s="29">
        <v>0</v>
      </c>
      <c r="H20" s="29">
        <v>0</v>
      </c>
      <c r="I20" s="29">
        <v>94.81</v>
      </c>
      <c r="J20" s="29">
        <v>0</v>
      </c>
      <c r="K20" s="29">
        <v>62.87</v>
      </c>
      <c r="L20" s="29">
        <v>0</v>
      </c>
      <c r="M20" s="29">
        <v>76.81</v>
      </c>
      <c r="N20" s="29">
        <v>0</v>
      </c>
      <c r="O20" s="29">
        <v>0</v>
      </c>
      <c r="P20" s="29">
        <v>0</v>
      </c>
      <c r="Q20" s="29">
        <v>89.38</v>
      </c>
      <c r="R20" s="29" t="s">
        <v>118</v>
      </c>
      <c r="S20" s="29" t="s">
        <v>118</v>
      </c>
      <c r="T20" s="29" t="s">
        <v>118</v>
      </c>
      <c r="U20" s="29" t="s">
        <v>118</v>
      </c>
      <c r="V20" s="29" t="s">
        <v>118</v>
      </c>
      <c r="W20" s="29" t="s">
        <v>118</v>
      </c>
      <c r="X20" s="29" t="s">
        <v>118</v>
      </c>
      <c r="Y20" s="29" t="s">
        <v>118</v>
      </c>
      <c r="Z20" s="29" t="s">
        <v>118</v>
      </c>
      <c r="AA20" s="29" t="s">
        <v>118</v>
      </c>
      <c r="AB20" s="29" t="s">
        <v>118</v>
      </c>
      <c r="AC20" s="29" t="s">
        <v>118</v>
      </c>
      <c r="AD20" s="29" t="s">
        <v>118</v>
      </c>
      <c r="AE20" s="29" t="s">
        <v>118</v>
      </c>
      <c r="AF20" s="29" t="s">
        <v>118</v>
      </c>
      <c r="AG20" s="29" t="s">
        <v>118</v>
      </c>
      <c r="AH20" s="25"/>
    </row>
    <row r="21" spans="1:34" s="40" customFormat="1" ht="25.5">
      <c r="A21" s="36">
        <v>16</v>
      </c>
      <c r="B21" s="37" t="s">
        <v>32</v>
      </c>
      <c r="C21" s="37">
        <v>18</v>
      </c>
      <c r="D21" s="38" t="s">
        <v>9</v>
      </c>
      <c r="E21" s="37" t="s">
        <v>33</v>
      </c>
      <c r="F21" s="37" t="s">
        <v>34</v>
      </c>
      <c r="G21" s="39">
        <v>0</v>
      </c>
      <c r="H21" s="39">
        <v>0</v>
      </c>
      <c r="I21" s="39">
        <v>84.22</v>
      </c>
      <c r="J21" s="39">
        <v>0</v>
      </c>
      <c r="K21" s="39">
        <v>55.19</v>
      </c>
      <c r="L21" s="39">
        <v>0</v>
      </c>
      <c r="M21" s="39">
        <v>68.400000000000006</v>
      </c>
      <c r="N21" s="39">
        <v>0</v>
      </c>
      <c r="O21" s="39">
        <v>0</v>
      </c>
      <c r="P21" s="39">
        <v>0</v>
      </c>
      <c r="Q21" s="39">
        <v>81.12</v>
      </c>
      <c r="R21" s="39">
        <v>0</v>
      </c>
      <c r="S21" s="39">
        <v>61.9</v>
      </c>
      <c r="T21" s="39">
        <v>0</v>
      </c>
      <c r="U21" s="39">
        <v>77.650000000000006</v>
      </c>
      <c r="V21" s="39">
        <v>0</v>
      </c>
      <c r="W21" s="39">
        <v>0</v>
      </c>
      <c r="X21" s="39">
        <v>0</v>
      </c>
      <c r="Y21" s="39">
        <v>85.04</v>
      </c>
      <c r="Z21" s="39">
        <v>0</v>
      </c>
      <c r="AA21" s="39">
        <v>60.25</v>
      </c>
      <c r="AB21" s="39">
        <v>0</v>
      </c>
      <c r="AC21" s="39">
        <v>0</v>
      </c>
      <c r="AD21" s="39">
        <v>0</v>
      </c>
      <c r="AE21" s="39">
        <v>91.31</v>
      </c>
      <c r="AF21" s="39">
        <v>0</v>
      </c>
      <c r="AG21" s="39">
        <f t="shared" ref="AG21:AG28" si="1">G21+H21+I21+J21+K21+L21+M21+N21+O21+P21+Q21+R21+S21+T21+U21+V21+W21+X21+Y21+Z21+AA21+AB21+AC21+AD21+AE21+AF21</f>
        <v>665.07999999999993</v>
      </c>
      <c r="AH21" s="36">
        <v>1</v>
      </c>
    </row>
    <row r="22" spans="1:34" s="40" customFormat="1" ht="25.5">
      <c r="A22" s="36">
        <v>17</v>
      </c>
      <c r="B22" s="37" t="s">
        <v>43</v>
      </c>
      <c r="C22" s="37">
        <v>6</v>
      </c>
      <c r="D22" s="38" t="s">
        <v>9</v>
      </c>
      <c r="E22" s="37" t="s">
        <v>44</v>
      </c>
      <c r="F22" s="37" t="s">
        <v>11</v>
      </c>
      <c r="G22" s="39">
        <v>0</v>
      </c>
      <c r="H22" s="39">
        <v>0</v>
      </c>
      <c r="I22" s="39">
        <v>89.12</v>
      </c>
      <c r="J22" s="39">
        <v>0</v>
      </c>
      <c r="K22" s="39">
        <v>60.5</v>
      </c>
      <c r="L22" s="39">
        <v>0</v>
      </c>
      <c r="M22" s="39">
        <v>75.22</v>
      </c>
      <c r="N22" s="39">
        <v>0</v>
      </c>
      <c r="O22" s="39">
        <v>0</v>
      </c>
      <c r="P22" s="39">
        <v>0</v>
      </c>
      <c r="Q22" s="39">
        <v>86.94</v>
      </c>
      <c r="R22" s="39">
        <v>0</v>
      </c>
      <c r="S22" s="39">
        <v>61</v>
      </c>
      <c r="T22" s="39">
        <v>0</v>
      </c>
      <c r="U22" s="39">
        <v>80.16</v>
      </c>
      <c r="V22" s="39">
        <v>0</v>
      </c>
      <c r="W22" s="39">
        <v>0</v>
      </c>
      <c r="X22" s="39">
        <v>0</v>
      </c>
      <c r="Y22" s="39">
        <v>86.43</v>
      </c>
      <c r="Z22" s="39">
        <v>0</v>
      </c>
      <c r="AA22" s="39">
        <v>60</v>
      </c>
      <c r="AB22" s="39">
        <v>0</v>
      </c>
      <c r="AC22" s="39">
        <v>0</v>
      </c>
      <c r="AD22" s="39">
        <v>0</v>
      </c>
      <c r="AE22" s="39">
        <v>99.66</v>
      </c>
      <c r="AF22" s="39">
        <v>0</v>
      </c>
      <c r="AG22" s="39">
        <f t="shared" si="1"/>
        <v>699.02999999999986</v>
      </c>
      <c r="AH22" s="36">
        <v>2</v>
      </c>
    </row>
    <row r="23" spans="1:34" s="40" customFormat="1" ht="25.5">
      <c r="A23" s="36">
        <v>18</v>
      </c>
      <c r="B23" s="37" t="s">
        <v>8</v>
      </c>
      <c r="C23" s="37">
        <v>32</v>
      </c>
      <c r="D23" s="38" t="s">
        <v>9</v>
      </c>
      <c r="E23" s="37" t="s">
        <v>10</v>
      </c>
      <c r="F23" s="37" t="s">
        <v>11</v>
      </c>
      <c r="G23" s="39">
        <v>0</v>
      </c>
      <c r="H23" s="39">
        <v>0</v>
      </c>
      <c r="I23" s="39">
        <v>91.87</v>
      </c>
      <c r="J23" s="39">
        <v>0</v>
      </c>
      <c r="K23" s="39">
        <v>60.22</v>
      </c>
      <c r="L23" s="39">
        <v>0</v>
      </c>
      <c r="M23" s="39">
        <v>74.069999999999993</v>
      </c>
      <c r="N23" s="39">
        <v>0</v>
      </c>
      <c r="O23" s="39">
        <v>0</v>
      </c>
      <c r="P23" s="39">
        <v>0</v>
      </c>
      <c r="Q23" s="39">
        <v>86.44</v>
      </c>
      <c r="R23" s="39">
        <v>0</v>
      </c>
      <c r="S23" s="39">
        <v>61.97</v>
      </c>
      <c r="T23" s="39">
        <v>0</v>
      </c>
      <c r="U23" s="39">
        <v>85.99</v>
      </c>
      <c r="V23" s="39">
        <v>0</v>
      </c>
      <c r="W23" s="39">
        <v>0</v>
      </c>
      <c r="X23" s="39">
        <v>0</v>
      </c>
      <c r="Y23" s="39">
        <v>84.59</v>
      </c>
      <c r="Z23" s="39">
        <v>0</v>
      </c>
      <c r="AA23" s="39">
        <v>58.44</v>
      </c>
      <c r="AB23" s="39">
        <v>0</v>
      </c>
      <c r="AC23" s="39">
        <v>0</v>
      </c>
      <c r="AD23" s="39">
        <v>0</v>
      </c>
      <c r="AE23" s="39">
        <v>109</v>
      </c>
      <c r="AF23" s="39">
        <v>0</v>
      </c>
      <c r="AG23" s="39">
        <f t="shared" si="1"/>
        <v>712.59000000000015</v>
      </c>
      <c r="AH23" s="36">
        <v>3</v>
      </c>
    </row>
    <row r="24" spans="1:34" s="40" customFormat="1" ht="25.5">
      <c r="A24" s="36">
        <v>19</v>
      </c>
      <c r="B24" s="37" t="s">
        <v>20</v>
      </c>
      <c r="C24" s="37">
        <v>30</v>
      </c>
      <c r="D24" s="38" t="s">
        <v>9</v>
      </c>
      <c r="E24" s="37" t="s">
        <v>21</v>
      </c>
      <c r="F24" s="37" t="s">
        <v>22</v>
      </c>
      <c r="G24" s="39">
        <v>0</v>
      </c>
      <c r="H24" s="39">
        <v>0</v>
      </c>
      <c r="I24" s="39">
        <v>89.47</v>
      </c>
      <c r="J24" s="39">
        <v>0</v>
      </c>
      <c r="K24" s="29">
        <v>70.81</v>
      </c>
      <c r="L24" s="39">
        <v>0</v>
      </c>
      <c r="M24" s="39">
        <v>71.22</v>
      </c>
      <c r="N24" s="39">
        <v>0</v>
      </c>
      <c r="O24" s="39">
        <v>0</v>
      </c>
      <c r="P24" s="39">
        <v>0</v>
      </c>
      <c r="Q24" s="39">
        <v>84.85</v>
      </c>
      <c r="R24" s="39">
        <v>0</v>
      </c>
      <c r="S24" s="39">
        <v>62.04</v>
      </c>
      <c r="T24" s="39">
        <v>0</v>
      </c>
      <c r="U24" s="39">
        <v>81.31</v>
      </c>
      <c r="V24" s="39">
        <v>0</v>
      </c>
      <c r="W24" s="39">
        <v>0</v>
      </c>
      <c r="X24" s="39">
        <v>0</v>
      </c>
      <c r="Y24" s="39">
        <v>84.65</v>
      </c>
      <c r="Z24" s="39">
        <v>0</v>
      </c>
      <c r="AA24" s="39">
        <v>60.53</v>
      </c>
      <c r="AB24" s="39">
        <v>0</v>
      </c>
      <c r="AC24" s="39">
        <v>0</v>
      </c>
      <c r="AD24" s="39">
        <v>0</v>
      </c>
      <c r="AE24" s="39">
        <v>116.41</v>
      </c>
      <c r="AF24" s="39">
        <v>0</v>
      </c>
      <c r="AG24" s="39">
        <f t="shared" si="1"/>
        <v>721.29</v>
      </c>
      <c r="AH24" s="36">
        <v>4</v>
      </c>
    </row>
    <row r="25" spans="1:34" s="40" customFormat="1" ht="25.5">
      <c r="A25" s="36">
        <v>20</v>
      </c>
      <c r="B25" s="37" t="s">
        <v>48</v>
      </c>
      <c r="C25" s="37">
        <v>8</v>
      </c>
      <c r="D25" s="38" t="s">
        <v>9</v>
      </c>
      <c r="E25" s="37" t="s">
        <v>49</v>
      </c>
      <c r="F25" s="37" t="s">
        <v>22</v>
      </c>
      <c r="G25" s="39">
        <v>0</v>
      </c>
      <c r="H25" s="39">
        <v>0</v>
      </c>
      <c r="I25" s="39">
        <v>98.72</v>
      </c>
      <c r="J25" s="39">
        <v>0</v>
      </c>
      <c r="K25" s="39">
        <v>65.66</v>
      </c>
      <c r="L25" s="39">
        <v>0</v>
      </c>
      <c r="M25" s="39">
        <v>76.06</v>
      </c>
      <c r="N25" s="39">
        <v>0</v>
      </c>
      <c r="O25" s="39">
        <v>0</v>
      </c>
      <c r="P25" s="39">
        <v>0</v>
      </c>
      <c r="Q25" s="39">
        <v>91.09</v>
      </c>
      <c r="R25" s="39">
        <v>0</v>
      </c>
      <c r="S25" s="39">
        <v>63.03</v>
      </c>
      <c r="T25" s="39">
        <v>0</v>
      </c>
      <c r="U25" s="39">
        <v>92.1</v>
      </c>
      <c r="V25" s="39">
        <v>0</v>
      </c>
      <c r="W25" s="39">
        <v>0</v>
      </c>
      <c r="X25" s="39">
        <v>0</v>
      </c>
      <c r="Y25" s="39">
        <v>89.1</v>
      </c>
      <c r="Z25" s="39">
        <v>0</v>
      </c>
      <c r="AA25" s="39">
        <v>57.44</v>
      </c>
      <c r="AB25" s="39">
        <v>0</v>
      </c>
      <c r="AC25" s="39">
        <v>0</v>
      </c>
      <c r="AD25" s="39">
        <v>0</v>
      </c>
      <c r="AE25" s="39">
        <v>106.28</v>
      </c>
      <c r="AF25" s="39">
        <v>0</v>
      </c>
      <c r="AG25" s="39">
        <f t="shared" si="1"/>
        <v>739.48</v>
      </c>
      <c r="AH25" s="36">
        <v>5</v>
      </c>
    </row>
    <row r="26" spans="1:34" s="40" customFormat="1" ht="25.5">
      <c r="A26" s="36">
        <v>21</v>
      </c>
      <c r="B26" s="37" t="s">
        <v>50</v>
      </c>
      <c r="C26" s="37">
        <v>46</v>
      </c>
      <c r="D26" s="38" t="s">
        <v>9</v>
      </c>
      <c r="E26" s="37" t="s">
        <v>51</v>
      </c>
      <c r="F26" s="37" t="s">
        <v>17</v>
      </c>
      <c r="G26" s="39">
        <v>0</v>
      </c>
      <c r="H26" s="39">
        <v>0</v>
      </c>
      <c r="I26" s="29">
        <v>94.04</v>
      </c>
      <c r="J26" s="39">
        <v>0</v>
      </c>
      <c r="K26" s="39">
        <v>105.91</v>
      </c>
      <c r="L26" s="39">
        <v>0</v>
      </c>
      <c r="M26" s="39">
        <v>78.349999999999994</v>
      </c>
      <c r="N26" s="39">
        <v>0</v>
      </c>
      <c r="O26" s="39">
        <v>0</v>
      </c>
      <c r="P26" s="39">
        <v>0</v>
      </c>
      <c r="Q26" s="39">
        <v>78.930000000000007</v>
      </c>
      <c r="R26" s="39">
        <v>0</v>
      </c>
      <c r="S26" s="39">
        <v>57.5</v>
      </c>
      <c r="T26" s="39">
        <v>10</v>
      </c>
      <c r="U26" s="39">
        <v>93.25</v>
      </c>
      <c r="V26" s="39">
        <v>0</v>
      </c>
      <c r="W26" s="39">
        <v>0</v>
      </c>
      <c r="X26" s="39">
        <v>0</v>
      </c>
      <c r="Y26" s="39">
        <v>89.16</v>
      </c>
      <c r="Z26" s="39">
        <v>0</v>
      </c>
      <c r="AA26" s="39">
        <v>61.94</v>
      </c>
      <c r="AB26" s="39">
        <v>0</v>
      </c>
      <c r="AC26" s="39">
        <v>0</v>
      </c>
      <c r="AD26" s="39">
        <v>0</v>
      </c>
      <c r="AE26" s="39">
        <v>101.65</v>
      </c>
      <c r="AF26" s="39">
        <v>0</v>
      </c>
      <c r="AG26" s="39">
        <f t="shared" si="1"/>
        <v>770.7299999999999</v>
      </c>
      <c r="AH26" s="36">
        <v>6</v>
      </c>
    </row>
    <row r="27" spans="1:34" s="40" customFormat="1" ht="25.5" customHeight="1">
      <c r="A27" s="36">
        <v>22</v>
      </c>
      <c r="B27" s="37" t="s">
        <v>18</v>
      </c>
      <c r="C27" s="37">
        <v>9</v>
      </c>
      <c r="D27" s="38" t="s">
        <v>9</v>
      </c>
      <c r="E27" s="37" t="s">
        <v>19</v>
      </c>
      <c r="F27" s="37" t="s">
        <v>7</v>
      </c>
      <c r="G27" s="39">
        <v>0</v>
      </c>
      <c r="H27" s="39">
        <v>0</v>
      </c>
      <c r="I27" s="39">
        <v>96.56</v>
      </c>
      <c r="J27" s="39">
        <v>0</v>
      </c>
      <c r="K27" s="39">
        <v>65.180000000000007</v>
      </c>
      <c r="L27" s="39">
        <v>0</v>
      </c>
      <c r="M27" s="39">
        <v>78.97</v>
      </c>
      <c r="N27" s="39">
        <v>0</v>
      </c>
      <c r="O27" s="39">
        <v>0</v>
      </c>
      <c r="P27" s="39">
        <v>0</v>
      </c>
      <c r="Q27" s="39">
        <v>96.72</v>
      </c>
      <c r="R27" s="39">
        <v>0</v>
      </c>
      <c r="S27" s="39">
        <v>65.53</v>
      </c>
      <c r="T27" s="39">
        <v>0</v>
      </c>
      <c r="U27" s="39">
        <v>94.88</v>
      </c>
      <c r="V27" s="39">
        <v>0</v>
      </c>
      <c r="W27" s="39">
        <v>0</v>
      </c>
      <c r="X27" s="39">
        <v>0</v>
      </c>
      <c r="Y27" s="39">
        <v>94.38</v>
      </c>
      <c r="Z27" s="39">
        <v>0</v>
      </c>
      <c r="AA27" s="39">
        <v>66.09</v>
      </c>
      <c r="AB27" s="39">
        <v>0</v>
      </c>
      <c r="AC27" s="39">
        <v>0</v>
      </c>
      <c r="AD27" s="39">
        <v>0</v>
      </c>
      <c r="AE27" s="39">
        <v>119</v>
      </c>
      <c r="AF27" s="39">
        <v>0</v>
      </c>
      <c r="AG27" s="39">
        <f t="shared" si="1"/>
        <v>777.31000000000006</v>
      </c>
      <c r="AH27" s="36">
        <v>7</v>
      </c>
    </row>
    <row r="28" spans="1:34" s="27" customFormat="1" ht="25.5">
      <c r="A28" s="25">
        <v>23</v>
      </c>
      <c r="B28" s="37" t="s">
        <v>73</v>
      </c>
      <c r="C28" s="37">
        <v>13</v>
      </c>
      <c r="D28" s="38" t="s">
        <v>9</v>
      </c>
      <c r="E28" s="37" t="s">
        <v>72</v>
      </c>
      <c r="F28" s="37" t="s">
        <v>22</v>
      </c>
      <c r="G28" s="39">
        <v>0</v>
      </c>
      <c r="H28" s="39">
        <v>0</v>
      </c>
      <c r="I28" s="39">
        <v>100.66</v>
      </c>
      <c r="J28" s="39">
        <v>0</v>
      </c>
      <c r="K28" s="39">
        <v>65</v>
      </c>
      <c r="L28" s="39">
        <v>0</v>
      </c>
      <c r="M28" s="39">
        <v>75.569999999999993</v>
      </c>
      <c r="N28" s="39">
        <v>0</v>
      </c>
      <c r="O28" s="39">
        <v>0</v>
      </c>
      <c r="P28" s="39">
        <v>0</v>
      </c>
      <c r="Q28" s="39">
        <v>91.72</v>
      </c>
      <c r="R28" s="39">
        <v>0</v>
      </c>
      <c r="S28" s="39">
        <v>64.53</v>
      </c>
      <c r="T28" s="39">
        <v>0</v>
      </c>
      <c r="U28" s="39">
        <v>86.69</v>
      </c>
      <c r="V28" s="39">
        <v>0</v>
      </c>
      <c r="W28" s="39">
        <v>0</v>
      </c>
      <c r="X28" s="39">
        <v>0</v>
      </c>
      <c r="Y28" s="39">
        <v>87.56</v>
      </c>
      <c r="Z28" s="39">
        <v>60</v>
      </c>
      <c r="AA28" s="39">
        <v>62.91</v>
      </c>
      <c r="AB28" s="39">
        <v>0</v>
      </c>
      <c r="AC28" s="39">
        <v>0</v>
      </c>
      <c r="AD28" s="39">
        <v>0</v>
      </c>
      <c r="AE28" s="39">
        <v>112</v>
      </c>
      <c r="AF28" s="39">
        <v>0</v>
      </c>
      <c r="AG28" s="39">
        <f t="shared" si="1"/>
        <v>806.64</v>
      </c>
      <c r="AH28" s="62">
        <v>8</v>
      </c>
    </row>
    <row r="29" spans="1:34" s="40" customFormat="1" ht="28.5">
      <c r="A29" s="36">
        <v>24</v>
      </c>
      <c r="B29" s="26" t="s">
        <v>26</v>
      </c>
      <c r="C29" s="26">
        <v>11</v>
      </c>
      <c r="D29" s="25" t="s">
        <v>9</v>
      </c>
      <c r="E29" s="26" t="s">
        <v>27</v>
      </c>
      <c r="F29" s="26" t="s">
        <v>17</v>
      </c>
      <c r="G29" s="29">
        <v>0</v>
      </c>
      <c r="H29" s="29">
        <v>0</v>
      </c>
      <c r="I29" s="29">
        <v>89.38</v>
      </c>
      <c r="J29" s="29">
        <v>0</v>
      </c>
      <c r="K29" s="29">
        <v>82.78</v>
      </c>
      <c r="L29" s="29" t="s">
        <v>118</v>
      </c>
      <c r="M29" s="29" t="s">
        <v>118</v>
      </c>
      <c r="N29" s="29" t="s">
        <v>118</v>
      </c>
      <c r="O29" s="29" t="s">
        <v>118</v>
      </c>
      <c r="P29" s="29" t="s">
        <v>118</v>
      </c>
      <c r="Q29" s="29" t="s">
        <v>118</v>
      </c>
      <c r="R29" s="29" t="s">
        <v>118</v>
      </c>
      <c r="S29" s="29" t="s">
        <v>118</v>
      </c>
      <c r="T29" s="29" t="s">
        <v>118</v>
      </c>
      <c r="U29" s="29" t="s">
        <v>118</v>
      </c>
      <c r="V29" s="29" t="s">
        <v>118</v>
      </c>
      <c r="W29" s="29" t="s">
        <v>118</v>
      </c>
      <c r="X29" s="29" t="s">
        <v>118</v>
      </c>
      <c r="Y29" s="29" t="s">
        <v>118</v>
      </c>
      <c r="Z29" s="29" t="s">
        <v>118</v>
      </c>
      <c r="AA29" s="29" t="s">
        <v>118</v>
      </c>
      <c r="AB29" s="29" t="s">
        <v>118</v>
      </c>
      <c r="AC29" s="29" t="s">
        <v>118</v>
      </c>
      <c r="AD29" s="29" t="s">
        <v>118</v>
      </c>
      <c r="AE29" s="29" t="s">
        <v>118</v>
      </c>
      <c r="AF29" s="29" t="s">
        <v>118</v>
      </c>
      <c r="AG29" s="29" t="s">
        <v>118</v>
      </c>
      <c r="AH29" s="25"/>
    </row>
    <row r="30" spans="1:34" ht="28.5">
      <c r="A30" s="4">
        <v>25</v>
      </c>
      <c r="B30" s="33" t="s">
        <v>68</v>
      </c>
      <c r="C30" s="33">
        <v>21</v>
      </c>
      <c r="D30" s="32" t="s">
        <v>56</v>
      </c>
      <c r="E30" s="33" t="s">
        <v>70</v>
      </c>
      <c r="F30" s="33" t="s">
        <v>22</v>
      </c>
      <c r="G30" s="34">
        <v>0</v>
      </c>
      <c r="H30" s="34">
        <v>0</v>
      </c>
      <c r="I30" s="34">
        <v>80.31</v>
      </c>
      <c r="J30" s="34">
        <v>0</v>
      </c>
      <c r="K30" s="34">
        <v>53.1</v>
      </c>
      <c r="L30" s="34">
        <v>0</v>
      </c>
      <c r="M30" s="34">
        <v>67.66</v>
      </c>
      <c r="N30" s="34">
        <v>0</v>
      </c>
      <c r="O30" s="34">
        <v>0</v>
      </c>
      <c r="P30" s="34">
        <v>0</v>
      </c>
      <c r="Q30" s="34">
        <v>79.16</v>
      </c>
      <c r="R30" s="34">
        <v>0</v>
      </c>
      <c r="S30" s="34">
        <v>53.94</v>
      </c>
      <c r="T30" s="34">
        <v>0</v>
      </c>
      <c r="U30" s="34">
        <v>65.650000000000006</v>
      </c>
      <c r="V30" s="34">
        <v>0</v>
      </c>
      <c r="W30" s="34">
        <v>0</v>
      </c>
      <c r="X30" s="34">
        <v>0</v>
      </c>
      <c r="Y30" s="34">
        <v>73.930000000000007</v>
      </c>
      <c r="Z30" s="34">
        <v>0</v>
      </c>
      <c r="AA30" s="34">
        <v>51.59</v>
      </c>
      <c r="AB30" s="34">
        <v>0</v>
      </c>
      <c r="AC30" s="34">
        <v>0</v>
      </c>
      <c r="AD30" s="34">
        <v>0</v>
      </c>
      <c r="AE30" s="34">
        <v>92.13</v>
      </c>
      <c r="AF30" s="34">
        <v>0</v>
      </c>
      <c r="AG30" s="34">
        <f>G30+H30+I30+J30+K30+L30+M30+N30+O30+P30+Q30+R30+S30+T30+U30+V30+W30+X30+Y30+Z30+AA30+AB30+AC30+AD30+AE30+AF30</f>
        <v>617.47</v>
      </c>
      <c r="AH30" s="4">
        <v>1</v>
      </c>
    </row>
    <row r="31" spans="1:34" s="35" customFormat="1" ht="25.5">
      <c r="A31" s="32">
        <v>26</v>
      </c>
      <c r="B31" s="11" t="s">
        <v>63</v>
      </c>
      <c r="C31" s="11">
        <v>7</v>
      </c>
      <c r="D31" s="8" t="s">
        <v>56</v>
      </c>
      <c r="E31" s="11" t="s">
        <v>64</v>
      </c>
      <c r="F31" s="11" t="s">
        <v>65</v>
      </c>
      <c r="G31" s="28">
        <v>0</v>
      </c>
      <c r="H31" s="28">
        <v>0</v>
      </c>
      <c r="I31" s="28">
        <v>79.84</v>
      </c>
      <c r="J31" s="28">
        <v>0</v>
      </c>
      <c r="K31" s="28">
        <v>54.47</v>
      </c>
      <c r="L31" s="28">
        <v>0</v>
      </c>
      <c r="M31" s="28">
        <v>66.06</v>
      </c>
      <c r="N31" s="28">
        <v>0</v>
      </c>
      <c r="O31" s="28">
        <v>0</v>
      </c>
      <c r="P31" s="28">
        <v>0</v>
      </c>
      <c r="Q31" s="28">
        <v>78.349999999999994</v>
      </c>
      <c r="R31" s="28">
        <v>0</v>
      </c>
      <c r="S31" s="28">
        <v>53.48</v>
      </c>
      <c r="T31" s="28">
        <v>0</v>
      </c>
      <c r="U31" s="28">
        <v>72.25</v>
      </c>
      <c r="V31" s="28">
        <v>0</v>
      </c>
      <c r="W31" s="28">
        <v>0</v>
      </c>
      <c r="X31" s="28">
        <v>0</v>
      </c>
      <c r="Y31" s="28">
        <v>76.930000000000007</v>
      </c>
      <c r="Z31" s="28">
        <v>0</v>
      </c>
      <c r="AA31" s="28">
        <v>52.25</v>
      </c>
      <c r="AB31" s="28">
        <v>0</v>
      </c>
      <c r="AC31" s="28">
        <v>0</v>
      </c>
      <c r="AD31" s="28">
        <v>0</v>
      </c>
      <c r="AE31" s="28">
        <v>102.03</v>
      </c>
      <c r="AF31" s="28">
        <v>0</v>
      </c>
      <c r="AG31" s="28">
        <f>G31+H31+I31+J31+K31+L31+M31+N31+O31+P31+Q31+R31+S31+T31+U31+V31+W31+X31+Y31+Z31+AA31+AB31+AC31+AD31+AE31+AF31</f>
        <v>635.66000000000008</v>
      </c>
      <c r="AH31" s="32">
        <v>2</v>
      </c>
    </row>
    <row r="32" spans="1:34" ht="28.5">
      <c r="A32" s="4">
        <v>27</v>
      </c>
      <c r="B32" s="33" t="s">
        <v>58</v>
      </c>
      <c r="C32" s="33">
        <v>48</v>
      </c>
      <c r="D32" s="32" t="s">
        <v>56</v>
      </c>
      <c r="E32" s="33" t="s">
        <v>59</v>
      </c>
      <c r="F32" s="33" t="s">
        <v>54</v>
      </c>
      <c r="G32" s="34">
        <v>0</v>
      </c>
      <c r="H32" s="34">
        <v>0</v>
      </c>
      <c r="I32" s="34">
        <v>82.44</v>
      </c>
      <c r="J32" s="34">
        <v>0</v>
      </c>
      <c r="K32" s="34">
        <v>58.5</v>
      </c>
      <c r="L32" s="34">
        <v>0</v>
      </c>
      <c r="M32" s="34">
        <v>85.41</v>
      </c>
      <c r="N32" s="34">
        <v>0</v>
      </c>
      <c r="O32" s="34">
        <v>0</v>
      </c>
      <c r="P32" s="34">
        <v>0</v>
      </c>
      <c r="Q32" s="34">
        <v>87.19</v>
      </c>
      <c r="R32" s="34">
        <v>0</v>
      </c>
      <c r="S32" s="34">
        <v>58.66</v>
      </c>
      <c r="T32" s="34">
        <v>0</v>
      </c>
      <c r="U32" s="34">
        <v>75.72</v>
      </c>
      <c r="V32" s="34">
        <v>0</v>
      </c>
      <c r="W32" s="34">
        <v>0</v>
      </c>
      <c r="X32" s="34">
        <v>0</v>
      </c>
      <c r="Y32" s="34">
        <v>79.5</v>
      </c>
      <c r="Z32" s="34">
        <v>0</v>
      </c>
      <c r="AA32" s="34">
        <v>58.46</v>
      </c>
      <c r="AB32" s="34">
        <v>0</v>
      </c>
      <c r="AC32" s="34">
        <v>0</v>
      </c>
      <c r="AD32" s="34">
        <v>0</v>
      </c>
      <c r="AE32" s="34">
        <v>104.06</v>
      </c>
      <c r="AF32" s="34">
        <v>0</v>
      </c>
      <c r="AG32" s="34">
        <f>G32+H32+I32+J32+K32+L32+M32+N32+O32+P32+Q32+R32+S32+T32+U32+V32+W32+X32+Y32+Z32+AA32+AB32+AC32+AD32+AE32+AF32</f>
        <v>689.94</v>
      </c>
      <c r="AH32" s="4">
        <v>3</v>
      </c>
    </row>
    <row r="33" spans="1:34" s="35" customFormat="1" ht="28.5">
      <c r="A33" s="32">
        <v>28</v>
      </c>
      <c r="B33" s="33" t="s">
        <v>113</v>
      </c>
      <c r="C33" s="33">
        <v>50</v>
      </c>
      <c r="D33" s="32" t="s">
        <v>56</v>
      </c>
      <c r="E33" s="33" t="s">
        <v>57</v>
      </c>
      <c r="F33" s="33" t="s">
        <v>54</v>
      </c>
      <c r="G33" s="34">
        <v>0</v>
      </c>
      <c r="H33" s="34">
        <v>0</v>
      </c>
      <c r="I33" s="34">
        <v>95.15</v>
      </c>
      <c r="J33" s="34">
        <v>0</v>
      </c>
      <c r="K33" s="34">
        <v>63.45</v>
      </c>
      <c r="L33" s="34">
        <v>0</v>
      </c>
      <c r="M33" s="34">
        <v>78.099999999999994</v>
      </c>
      <c r="N33" s="34">
        <v>0</v>
      </c>
      <c r="O33" s="34">
        <v>0</v>
      </c>
      <c r="P33" s="34">
        <v>0</v>
      </c>
      <c r="Q33" s="34">
        <v>96.84</v>
      </c>
      <c r="R33" s="34">
        <v>0</v>
      </c>
      <c r="S33" s="34">
        <v>66.47</v>
      </c>
      <c r="T33" s="34">
        <v>0</v>
      </c>
      <c r="U33" s="34">
        <v>84.03</v>
      </c>
      <c r="V33" s="34">
        <v>0</v>
      </c>
      <c r="W33" s="34">
        <v>0</v>
      </c>
      <c r="X33" s="34">
        <v>0</v>
      </c>
      <c r="Y33" s="34">
        <v>100.29</v>
      </c>
      <c r="Z33" s="34">
        <v>0</v>
      </c>
      <c r="AA33" s="34">
        <v>66.930000000000007</v>
      </c>
      <c r="AB33" s="34">
        <v>0</v>
      </c>
      <c r="AC33" s="34">
        <v>0</v>
      </c>
      <c r="AD33" s="34">
        <v>0</v>
      </c>
      <c r="AE33" s="34">
        <v>105.44</v>
      </c>
      <c r="AF33" s="34">
        <v>0</v>
      </c>
      <c r="AG33" s="34">
        <f>G33+H33+I33+J33+K33+L33+M33+N33+O33+P33+Q33+R33+S33+T33+U33+V33+W33+X33+Y33+Z33+AA33+AB33+AC33+AD33+AE33+AF33</f>
        <v>756.7</v>
      </c>
      <c r="AH33" s="32">
        <v>4</v>
      </c>
    </row>
    <row r="34" spans="1:34" s="35" customFormat="1" ht="25.5">
      <c r="A34" s="32">
        <v>29</v>
      </c>
      <c r="B34" s="11" t="s">
        <v>116</v>
      </c>
      <c r="C34" s="11">
        <v>24</v>
      </c>
      <c r="D34" s="8" t="s">
        <v>56</v>
      </c>
      <c r="E34" s="11" t="s">
        <v>61</v>
      </c>
      <c r="F34" s="11" t="s">
        <v>54</v>
      </c>
      <c r="G34" s="28">
        <v>0</v>
      </c>
      <c r="H34" s="28">
        <v>0</v>
      </c>
      <c r="I34" s="29">
        <v>87.75</v>
      </c>
      <c r="J34" s="28">
        <v>0</v>
      </c>
      <c r="K34" s="30">
        <v>79.650000000000006</v>
      </c>
      <c r="L34" s="31">
        <v>370</v>
      </c>
      <c r="M34" s="29">
        <v>72.44</v>
      </c>
      <c r="N34" s="28">
        <v>0</v>
      </c>
      <c r="O34" s="28">
        <v>0</v>
      </c>
      <c r="P34" s="28">
        <v>0</v>
      </c>
      <c r="Q34" s="29">
        <v>86</v>
      </c>
      <c r="R34" s="28">
        <v>0</v>
      </c>
      <c r="S34" s="28">
        <v>56.28</v>
      </c>
      <c r="T34" s="28">
        <v>10</v>
      </c>
      <c r="U34" s="28">
        <v>78.22</v>
      </c>
      <c r="V34" s="28">
        <v>0</v>
      </c>
      <c r="W34" s="28">
        <v>0</v>
      </c>
      <c r="X34" s="28">
        <v>0</v>
      </c>
      <c r="Y34" s="28">
        <v>83.9</v>
      </c>
      <c r="Z34" s="28">
        <v>0</v>
      </c>
      <c r="AA34" s="28">
        <v>56.25</v>
      </c>
      <c r="AB34" s="28">
        <v>0</v>
      </c>
      <c r="AC34" s="28">
        <v>0</v>
      </c>
      <c r="AD34" s="28">
        <v>0</v>
      </c>
      <c r="AE34" s="28">
        <v>103.81</v>
      </c>
      <c r="AF34" s="28">
        <v>0</v>
      </c>
      <c r="AG34" s="28" t="s">
        <v>118</v>
      </c>
      <c r="AH34" s="32"/>
    </row>
    <row r="35" spans="1:34" s="45" customFormat="1" ht="28.5">
      <c r="A35" s="41">
        <v>30</v>
      </c>
      <c r="B35" s="47" t="s">
        <v>31</v>
      </c>
      <c r="C35" s="47">
        <v>33</v>
      </c>
      <c r="D35" s="46" t="s">
        <v>28</v>
      </c>
      <c r="E35" s="47" t="s">
        <v>29</v>
      </c>
      <c r="F35" s="47" t="s">
        <v>30</v>
      </c>
      <c r="G35" s="48">
        <v>0</v>
      </c>
      <c r="H35" s="48">
        <v>0</v>
      </c>
      <c r="I35" s="48">
        <v>101.12</v>
      </c>
      <c r="J35" s="48">
        <v>0</v>
      </c>
      <c r="K35" s="48">
        <v>64.069999999999993</v>
      </c>
      <c r="L35" s="48">
        <v>0</v>
      </c>
      <c r="M35" s="48">
        <v>82.44</v>
      </c>
      <c r="N35" s="48">
        <v>0</v>
      </c>
      <c r="O35" s="48">
        <v>0</v>
      </c>
      <c r="P35" s="48">
        <v>0</v>
      </c>
      <c r="Q35" s="48">
        <v>94.56</v>
      </c>
      <c r="R35" s="48">
        <v>0</v>
      </c>
      <c r="S35" s="48">
        <v>66</v>
      </c>
      <c r="T35" s="48">
        <v>0</v>
      </c>
      <c r="U35" s="48">
        <v>87.1</v>
      </c>
      <c r="V35" s="48">
        <v>0</v>
      </c>
      <c r="W35" s="48">
        <v>0</v>
      </c>
      <c r="X35" s="48">
        <v>0</v>
      </c>
      <c r="Y35" s="48">
        <v>93.03</v>
      </c>
      <c r="Z35" s="48">
        <v>0</v>
      </c>
      <c r="AA35" s="48">
        <v>63.37</v>
      </c>
      <c r="AB35" s="48">
        <v>0</v>
      </c>
      <c r="AC35" s="48">
        <v>0</v>
      </c>
      <c r="AD35" s="48">
        <v>0</v>
      </c>
      <c r="AE35" s="48">
        <v>119.53</v>
      </c>
      <c r="AF35" s="48">
        <v>0</v>
      </c>
      <c r="AG35" s="48">
        <f>G35+H35+I35+J35+K35+L35+M35+N35+O35+P35+Q35+R35+S35+T35+U35+V35+W35+X35+Y35+Z35+AA35+AB35+AC35+AD35+AE35+AF35</f>
        <v>771.21999999999991</v>
      </c>
      <c r="AH35" s="41">
        <v>1</v>
      </c>
    </row>
    <row r="36" spans="1:34" s="49" customFormat="1" ht="25.5">
      <c r="A36" s="46">
        <v>31</v>
      </c>
      <c r="B36" s="42" t="s">
        <v>52</v>
      </c>
      <c r="C36" s="42">
        <v>14</v>
      </c>
      <c r="D36" s="43" t="s">
        <v>28</v>
      </c>
      <c r="E36" s="42" t="s">
        <v>53</v>
      </c>
      <c r="F36" s="42" t="s">
        <v>30</v>
      </c>
      <c r="G36" s="44">
        <v>0</v>
      </c>
      <c r="H36" s="44">
        <v>0</v>
      </c>
      <c r="I36" s="44">
        <v>108.94</v>
      </c>
      <c r="J36" s="44">
        <v>0</v>
      </c>
      <c r="K36" s="44">
        <v>68.930000000000007</v>
      </c>
      <c r="L36" s="44">
        <v>0</v>
      </c>
      <c r="M36" s="44">
        <v>92.29</v>
      </c>
      <c r="N36" s="44">
        <v>0</v>
      </c>
      <c r="O36" s="44">
        <v>0</v>
      </c>
      <c r="P36" s="44">
        <v>0</v>
      </c>
      <c r="Q36" s="44">
        <v>109.25</v>
      </c>
      <c r="R36" s="44">
        <v>0</v>
      </c>
      <c r="S36" s="44">
        <v>66.5</v>
      </c>
      <c r="T36" s="44">
        <v>0</v>
      </c>
      <c r="U36" s="44">
        <v>91.72</v>
      </c>
      <c r="V36" s="44">
        <v>0</v>
      </c>
      <c r="W36" s="44">
        <v>0</v>
      </c>
      <c r="X36" s="44">
        <v>0</v>
      </c>
      <c r="Y36" s="44">
        <v>105.06</v>
      </c>
      <c r="Z36" s="44">
        <v>0</v>
      </c>
      <c r="AA36" s="44">
        <v>67.38</v>
      </c>
      <c r="AB36" s="44">
        <v>20</v>
      </c>
      <c r="AC36" s="44">
        <v>0</v>
      </c>
      <c r="AD36" s="44">
        <v>0</v>
      </c>
      <c r="AE36" s="44">
        <v>113.59</v>
      </c>
      <c r="AF36" s="44">
        <v>0</v>
      </c>
      <c r="AG36" s="44">
        <f>G36+H36+I36+J36+K36+L36+M36+N36+O36+P36+Q36+R36+S36+T36+U36+V36+W36+X36+Y36+Z36+AA36+AB36+AC36+AD36+AE36+AF36</f>
        <v>843.66000000000008</v>
      </c>
      <c r="AH36" s="46">
        <v>2</v>
      </c>
    </row>
    <row r="38" spans="1:34">
      <c r="C38" t="s">
        <v>106</v>
      </c>
      <c r="F38" t="s">
        <v>107</v>
      </c>
      <c r="J38" t="s">
        <v>108</v>
      </c>
    </row>
    <row r="40" spans="1:34">
      <c r="C40" t="s">
        <v>109</v>
      </c>
      <c r="F40" t="s">
        <v>110</v>
      </c>
      <c r="J40" t="s">
        <v>111</v>
      </c>
    </row>
  </sheetData>
  <sortState ref="B6:AG34">
    <sortCondition ref="AG6:AG16"/>
  </sortState>
  <mergeCells count="2">
    <mergeCell ref="C2:F2"/>
    <mergeCell ref="C1:F1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zoomScale="55" zoomScaleNormal="55" workbookViewId="0">
      <selection activeCell="B12" sqref="B12"/>
    </sheetView>
  </sheetViews>
  <sheetFormatPr defaultRowHeight="15"/>
  <cols>
    <col min="1" max="1" width="4.75" customWidth="1"/>
    <col min="2" max="2" width="20.5" customWidth="1"/>
    <col min="3" max="3" width="8.375" customWidth="1"/>
    <col min="4" max="4" width="8.125" style="2" customWidth="1"/>
    <col min="5" max="5" width="12.875" style="1" customWidth="1"/>
    <col min="6" max="6" width="13.875" style="1" customWidth="1"/>
  </cols>
  <sheetData>
    <row r="2" spans="1:7" ht="18">
      <c r="A2" s="63" t="s">
        <v>66</v>
      </c>
      <c r="B2" s="63"/>
      <c r="C2" s="63"/>
      <c r="D2" s="63"/>
      <c r="E2" s="64"/>
      <c r="F2" s="64"/>
    </row>
    <row r="5" spans="1:7" ht="30">
      <c r="A5" s="6" t="s">
        <v>0</v>
      </c>
      <c r="B5" s="6" t="s">
        <v>1</v>
      </c>
      <c r="C5" s="7" t="s">
        <v>67</v>
      </c>
      <c r="D5" s="6" t="s">
        <v>3</v>
      </c>
      <c r="E5" s="7" t="s">
        <v>2</v>
      </c>
      <c r="F5" s="7" t="s">
        <v>75</v>
      </c>
      <c r="G5" s="7" t="s">
        <v>74</v>
      </c>
    </row>
    <row r="6" spans="1:7" ht="34.5" customHeight="1">
      <c r="A6" s="12">
        <v>1</v>
      </c>
      <c r="B6" s="13" t="s">
        <v>35</v>
      </c>
      <c r="C6" s="13">
        <v>17</v>
      </c>
      <c r="D6" s="12" t="s">
        <v>5</v>
      </c>
      <c r="E6" s="13" t="s">
        <v>36</v>
      </c>
      <c r="F6" s="13" t="s">
        <v>37</v>
      </c>
      <c r="G6" s="20">
        <v>0.41666666666666669</v>
      </c>
    </row>
    <row r="7" spans="1:7" ht="42.75">
      <c r="A7" s="12">
        <v>2</v>
      </c>
      <c r="B7" s="13" t="s">
        <v>12</v>
      </c>
      <c r="C7" s="13">
        <v>15</v>
      </c>
      <c r="D7" s="12" t="s">
        <v>5</v>
      </c>
      <c r="E7" s="13" t="s">
        <v>13</v>
      </c>
      <c r="F7" s="13" t="s">
        <v>14</v>
      </c>
      <c r="G7" s="20">
        <v>0.41805555555555557</v>
      </c>
    </row>
    <row r="8" spans="1:7" ht="28.5">
      <c r="A8" s="12">
        <v>3</v>
      </c>
      <c r="B8" s="13" t="s">
        <v>55</v>
      </c>
      <c r="C8" s="13">
        <v>1</v>
      </c>
      <c r="D8" s="12" t="s">
        <v>5</v>
      </c>
      <c r="E8" s="13" t="s">
        <v>36</v>
      </c>
      <c r="F8" s="13" t="s">
        <v>54</v>
      </c>
      <c r="G8" s="20">
        <v>0.41944444444444445</v>
      </c>
    </row>
    <row r="9" spans="1:7" ht="28.5">
      <c r="A9" s="12">
        <v>4</v>
      </c>
      <c r="B9" s="13" t="s">
        <v>24</v>
      </c>
      <c r="C9" s="13">
        <v>40</v>
      </c>
      <c r="D9" s="12" t="s">
        <v>5</v>
      </c>
      <c r="E9" s="13" t="s">
        <v>13</v>
      </c>
      <c r="F9" s="13" t="s">
        <v>25</v>
      </c>
      <c r="G9" s="20">
        <v>0.42083333333333334</v>
      </c>
    </row>
    <row r="10" spans="1:7" ht="28.5">
      <c r="A10" s="12">
        <v>5</v>
      </c>
      <c r="B10" s="13" t="s">
        <v>60</v>
      </c>
      <c r="C10" s="13">
        <v>47</v>
      </c>
      <c r="D10" s="12" t="s">
        <v>5</v>
      </c>
      <c r="E10" s="13" t="s">
        <v>13</v>
      </c>
      <c r="F10" s="13" t="s">
        <v>54</v>
      </c>
      <c r="G10" s="20">
        <v>0.42222222222222222</v>
      </c>
    </row>
    <row r="11" spans="1:7" ht="28.5">
      <c r="A11" s="12">
        <v>6</v>
      </c>
      <c r="B11" s="13" t="s">
        <v>114</v>
      </c>
      <c r="C11" s="13">
        <v>23</v>
      </c>
      <c r="D11" s="12" t="s">
        <v>5</v>
      </c>
      <c r="E11" s="13" t="s">
        <v>36</v>
      </c>
      <c r="F11" s="13" t="s">
        <v>42</v>
      </c>
      <c r="G11" s="20">
        <v>0.4236111111111111</v>
      </c>
    </row>
    <row r="12" spans="1:7" ht="42.75">
      <c r="A12" s="12">
        <v>7</v>
      </c>
      <c r="B12" s="13" t="s">
        <v>117</v>
      </c>
      <c r="C12" s="13">
        <v>22</v>
      </c>
      <c r="D12" s="12" t="s">
        <v>5</v>
      </c>
      <c r="E12" s="13" t="s">
        <v>23</v>
      </c>
      <c r="F12" s="13" t="s">
        <v>17</v>
      </c>
      <c r="G12" s="20">
        <v>0.42499999999999999</v>
      </c>
    </row>
    <row r="13" spans="1:7" ht="28.5">
      <c r="A13" s="12">
        <v>8</v>
      </c>
      <c r="B13" s="13" t="s">
        <v>45</v>
      </c>
      <c r="C13" s="13">
        <v>10</v>
      </c>
      <c r="D13" s="12" t="s">
        <v>5</v>
      </c>
      <c r="E13" s="13" t="s">
        <v>36</v>
      </c>
      <c r="F13" s="13" t="s">
        <v>7</v>
      </c>
      <c r="G13" s="20">
        <v>0.42638888888888887</v>
      </c>
    </row>
    <row r="14" spans="1:7" ht="28.5">
      <c r="A14" s="12">
        <v>9</v>
      </c>
      <c r="B14" s="13" t="s">
        <v>4</v>
      </c>
      <c r="C14" s="13">
        <v>49</v>
      </c>
      <c r="D14" s="12" t="s">
        <v>5</v>
      </c>
      <c r="E14" s="13" t="s">
        <v>6</v>
      </c>
      <c r="F14" s="13" t="s">
        <v>7</v>
      </c>
      <c r="G14" s="20">
        <v>0.42777777777777781</v>
      </c>
    </row>
    <row r="15" spans="1:7" ht="28.5">
      <c r="A15" s="12">
        <v>10</v>
      </c>
      <c r="B15" s="13" t="s">
        <v>15</v>
      </c>
      <c r="C15" s="13">
        <v>19</v>
      </c>
      <c r="D15" s="12" t="s">
        <v>5</v>
      </c>
      <c r="E15" s="13" t="s">
        <v>16</v>
      </c>
      <c r="F15" s="13" t="s">
        <v>17</v>
      </c>
      <c r="G15" s="20">
        <v>0.4291666666666667</v>
      </c>
    </row>
    <row r="16" spans="1:7" ht="28.5">
      <c r="A16" s="12">
        <v>11</v>
      </c>
      <c r="B16" s="13" t="s">
        <v>46</v>
      </c>
      <c r="C16" s="13">
        <v>44</v>
      </c>
      <c r="D16" s="12" t="s">
        <v>5</v>
      </c>
      <c r="E16" s="13" t="s">
        <v>13</v>
      </c>
      <c r="F16" s="13" t="s">
        <v>47</v>
      </c>
      <c r="G16" s="20">
        <v>0.43055555555555558</v>
      </c>
    </row>
    <row r="17" spans="1:7" ht="28.5">
      <c r="A17" s="14">
        <v>12</v>
      </c>
      <c r="B17" s="15" t="s">
        <v>115</v>
      </c>
      <c r="C17" s="15">
        <v>36</v>
      </c>
      <c r="D17" s="14" t="s">
        <v>39</v>
      </c>
      <c r="E17" s="15" t="s">
        <v>51</v>
      </c>
      <c r="F17" s="15" t="s">
        <v>54</v>
      </c>
      <c r="G17" s="21">
        <v>0.43194444444444446</v>
      </c>
    </row>
    <row r="18" spans="1:7" ht="28.5">
      <c r="A18" s="14">
        <v>13</v>
      </c>
      <c r="B18" s="15" t="s">
        <v>62</v>
      </c>
      <c r="C18" s="15">
        <v>42</v>
      </c>
      <c r="D18" s="14" t="s">
        <v>39</v>
      </c>
      <c r="E18" s="15" t="s">
        <v>6</v>
      </c>
      <c r="F18" s="15" t="s">
        <v>54</v>
      </c>
      <c r="G18" s="21">
        <v>0.43333333333333335</v>
      </c>
    </row>
    <row r="19" spans="1:7" ht="28.5">
      <c r="A19" s="14">
        <v>14</v>
      </c>
      <c r="B19" s="15" t="s">
        <v>38</v>
      </c>
      <c r="C19" s="15">
        <v>45</v>
      </c>
      <c r="D19" s="14" t="s">
        <v>39</v>
      </c>
      <c r="E19" s="15" t="s">
        <v>40</v>
      </c>
      <c r="F19" s="15" t="s">
        <v>41</v>
      </c>
      <c r="G19" s="21">
        <v>0.43472222222222223</v>
      </c>
    </row>
    <row r="20" spans="1:7" ht="28.5">
      <c r="A20" s="14">
        <v>15</v>
      </c>
      <c r="B20" s="15" t="s">
        <v>112</v>
      </c>
      <c r="C20" s="15">
        <v>43</v>
      </c>
      <c r="D20" s="14" t="s">
        <v>39</v>
      </c>
      <c r="E20" s="15" t="s">
        <v>6</v>
      </c>
      <c r="F20" s="15" t="s">
        <v>42</v>
      </c>
      <c r="G20" s="21">
        <v>0.43611111111111112</v>
      </c>
    </row>
    <row r="21" spans="1:7" ht="42.75">
      <c r="A21" s="16">
        <v>16</v>
      </c>
      <c r="B21" s="17" t="s">
        <v>18</v>
      </c>
      <c r="C21" s="17">
        <v>9</v>
      </c>
      <c r="D21" s="16" t="s">
        <v>9</v>
      </c>
      <c r="E21" s="17" t="s">
        <v>19</v>
      </c>
      <c r="F21" s="17" t="s">
        <v>7</v>
      </c>
      <c r="G21" s="22">
        <v>0.4375</v>
      </c>
    </row>
    <row r="22" spans="1:7" ht="28.5">
      <c r="A22" s="16">
        <v>17</v>
      </c>
      <c r="B22" s="17" t="s">
        <v>50</v>
      </c>
      <c r="C22" s="17">
        <v>46</v>
      </c>
      <c r="D22" s="16" t="s">
        <v>9</v>
      </c>
      <c r="E22" s="17" t="s">
        <v>51</v>
      </c>
      <c r="F22" s="17" t="s">
        <v>17</v>
      </c>
      <c r="G22" s="22">
        <v>0.43888888888888888</v>
      </c>
    </row>
    <row r="23" spans="1:7" ht="28.5">
      <c r="A23" s="16">
        <v>18</v>
      </c>
      <c r="B23" s="17" t="s">
        <v>20</v>
      </c>
      <c r="C23" s="17">
        <v>30</v>
      </c>
      <c r="D23" s="16" t="s">
        <v>9</v>
      </c>
      <c r="E23" s="17" t="s">
        <v>21</v>
      </c>
      <c r="F23" s="17" t="s">
        <v>22</v>
      </c>
      <c r="G23" s="22">
        <v>0.44027777777777777</v>
      </c>
    </row>
    <row r="24" spans="1:7" ht="28.5">
      <c r="A24" s="16">
        <v>19</v>
      </c>
      <c r="B24" s="17" t="s">
        <v>48</v>
      </c>
      <c r="C24" s="17">
        <v>8</v>
      </c>
      <c r="D24" s="16" t="s">
        <v>9</v>
      </c>
      <c r="E24" s="17" t="s">
        <v>49</v>
      </c>
      <c r="F24" s="17" t="s">
        <v>22</v>
      </c>
      <c r="G24" s="22">
        <v>0.44166666666666665</v>
      </c>
    </row>
    <row r="25" spans="1:7" ht="28.5">
      <c r="A25" s="16">
        <v>20</v>
      </c>
      <c r="B25" s="17" t="s">
        <v>43</v>
      </c>
      <c r="C25" s="17">
        <v>6</v>
      </c>
      <c r="D25" s="16" t="s">
        <v>9</v>
      </c>
      <c r="E25" s="17" t="s">
        <v>44</v>
      </c>
      <c r="F25" s="17" t="s">
        <v>11</v>
      </c>
      <c r="G25" s="22">
        <v>0.44305555555555554</v>
      </c>
    </row>
    <row r="26" spans="1:7" ht="28.5">
      <c r="A26" s="16">
        <v>21</v>
      </c>
      <c r="B26" s="17" t="s">
        <v>8</v>
      </c>
      <c r="C26" s="17">
        <v>32</v>
      </c>
      <c r="D26" s="16" t="s">
        <v>9</v>
      </c>
      <c r="E26" s="17" t="s">
        <v>10</v>
      </c>
      <c r="F26" s="17" t="s">
        <v>11</v>
      </c>
      <c r="G26" s="22">
        <v>0.44444444444444442</v>
      </c>
    </row>
    <row r="27" spans="1:7" ht="28.5">
      <c r="A27" s="16">
        <v>22</v>
      </c>
      <c r="B27" s="17" t="s">
        <v>32</v>
      </c>
      <c r="C27" s="17">
        <v>18</v>
      </c>
      <c r="D27" s="16" t="s">
        <v>9</v>
      </c>
      <c r="E27" s="17" t="s">
        <v>33</v>
      </c>
      <c r="F27" s="17" t="s">
        <v>34</v>
      </c>
      <c r="G27" s="22">
        <v>0.4458333333333333</v>
      </c>
    </row>
    <row r="28" spans="1:7" ht="28.5">
      <c r="A28" s="16">
        <v>23</v>
      </c>
      <c r="B28" s="17" t="s">
        <v>26</v>
      </c>
      <c r="C28" s="17">
        <v>11</v>
      </c>
      <c r="D28" s="16" t="s">
        <v>9</v>
      </c>
      <c r="E28" s="17" t="s">
        <v>27</v>
      </c>
      <c r="F28" s="17" t="s">
        <v>17</v>
      </c>
      <c r="G28" s="22">
        <v>0.44722222222222219</v>
      </c>
    </row>
    <row r="29" spans="1:7" ht="28.5">
      <c r="A29" s="16">
        <v>24</v>
      </c>
      <c r="B29" s="17" t="s">
        <v>73</v>
      </c>
      <c r="C29" s="17">
        <v>13</v>
      </c>
      <c r="D29" s="16" t="s">
        <v>71</v>
      </c>
      <c r="E29" s="17" t="s">
        <v>72</v>
      </c>
      <c r="F29" s="17" t="s">
        <v>22</v>
      </c>
      <c r="G29" s="22">
        <v>0.44861111111111113</v>
      </c>
    </row>
    <row r="30" spans="1:7" ht="28.5">
      <c r="A30" s="18">
        <v>25</v>
      </c>
      <c r="B30" s="19" t="s">
        <v>116</v>
      </c>
      <c r="C30" s="19">
        <v>24</v>
      </c>
      <c r="D30" s="18" t="s">
        <v>56</v>
      </c>
      <c r="E30" s="19" t="s">
        <v>61</v>
      </c>
      <c r="F30" s="19" t="s">
        <v>54</v>
      </c>
      <c r="G30" s="23">
        <v>0.45</v>
      </c>
    </row>
    <row r="31" spans="1:7" ht="28.5">
      <c r="A31" s="18">
        <v>26</v>
      </c>
      <c r="B31" s="19" t="s">
        <v>113</v>
      </c>
      <c r="C31" s="19">
        <v>50</v>
      </c>
      <c r="D31" s="18" t="s">
        <v>56</v>
      </c>
      <c r="E31" s="19" t="s">
        <v>57</v>
      </c>
      <c r="F31" s="19" t="s">
        <v>54</v>
      </c>
      <c r="G31" s="23">
        <v>0.4513888888888889</v>
      </c>
    </row>
    <row r="32" spans="1:7" ht="28.5">
      <c r="A32" s="18">
        <v>27</v>
      </c>
      <c r="B32" s="19" t="s">
        <v>63</v>
      </c>
      <c r="C32" s="19">
        <v>7</v>
      </c>
      <c r="D32" s="18" t="s">
        <v>56</v>
      </c>
      <c r="E32" s="19" t="s">
        <v>64</v>
      </c>
      <c r="F32" s="19" t="s">
        <v>65</v>
      </c>
      <c r="G32" s="23">
        <v>0.45277777777777778</v>
      </c>
    </row>
    <row r="33" spans="1:7" ht="28.5">
      <c r="A33" s="18">
        <v>28</v>
      </c>
      <c r="B33" s="19" t="s">
        <v>58</v>
      </c>
      <c r="C33" s="19">
        <v>48</v>
      </c>
      <c r="D33" s="18" t="s">
        <v>56</v>
      </c>
      <c r="E33" s="19" t="s">
        <v>59</v>
      </c>
      <c r="F33" s="19" t="s">
        <v>54</v>
      </c>
      <c r="G33" s="23">
        <v>0.45416666666666666</v>
      </c>
    </row>
    <row r="34" spans="1:7" ht="28.5">
      <c r="A34" s="18">
        <v>29</v>
      </c>
      <c r="B34" s="19" t="s">
        <v>68</v>
      </c>
      <c r="C34" s="19">
        <v>21</v>
      </c>
      <c r="D34" s="18" t="s">
        <v>69</v>
      </c>
      <c r="E34" s="19" t="s">
        <v>70</v>
      </c>
      <c r="F34" s="19" t="s">
        <v>22</v>
      </c>
      <c r="G34" s="23">
        <v>0.45555555555555555</v>
      </c>
    </row>
    <row r="35" spans="1:7" ht="28.5">
      <c r="A35" s="4">
        <v>30</v>
      </c>
      <c r="B35" s="5" t="s">
        <v>52</v>
      </c>
      <c r="C35" s="5">
        <v>14</v>
      </c>
      <c r="D35" s="6" t="s">
        <v>28</v>
      </c>
      <c r="E35" s="5" t="s">
        <v>53</v>
      </c>
      <c r="F35" s="5" t="s">
        <v>30</v>
      </c>
      <c r="G35" s="24">
        <v>0.45694444444444443</v>
      </c>
    </row>
    <row r="36" spans="1:7" ht="28.5">
      <c r="A36" s="4">
        <v>31</v>
      </c>
      <c r="B36" s="5" t="s">
        <v>31</v>
      </c>
      <c r="C36" s="5">
        <v>33</v>
      </c>
      <c r="D36" s="6" t="s">
        <v>28</v>
      </c>
      <c r="E36" s="5" t="s">
        <v>29</v>
      </c>
      <c r="F36" s="5" t="s">
        <v>30</v>
      </c>
      <c r="G36" s="24">
        <v>0.45833333333333331</v>
      </c>
    </row>
    <row r="39" spans="1:7" ht="14.25">
      <c r="B39" t="s">
        <v>106</v>
      </c>
      <c r="D39" s="3" t="s">
        <v>107</v>
      </c>
    </row>
  </sheetData>
  <sortState ref="B6:F37">
    <sortCondition ref="D6:D37"/>
  </sortState>
  <mergeCells count="1">
    <mergeCell ref="A2:F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Arkusz1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Małgosia</cp:lastModifiedBy>
  <cp:lastPrinted>2014-06-22T17:41:31Z</cp:lastPrinted>
  <dcterms:created xsi:type="dcterms:W3CDTF">2014-06-19T20:18:40Z</dcterms:created>
  <dcterms:modified xsi:type="dcterms:W3CDTF">2014-06-23T08:01:14Z</dcterms:modified>
</cp:coreProperties>
</file>